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drawings/drawing5.xml" ContentType="application/vnd.openxmlformats-officedocument.drawing+xml"/>
  <Override PartName="/xl/comments3.xml" ContentType="application/vnd.openxmlformats-officedocument.spreadsheetml.comments+xml"/>
  <Override PartName="/xl/drawings/drawing6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shikyo0133-pc\Desktop\申し込み依頼\"/>
    </mc:Choice>
  </mc:AlternateContent>
  <xr:revisionPtr revIDLastSave="0" documentId="13_ncr:1_{7A536BF8-E122-4E78-9441-41B77F4B1705}" xr6:coauthVersionLast="36" xr6:coauthVersionMax="47" xr10:uidLastSave="{00000000-0000-0000-0000-000000000000}"/>
  <bookViews>
    <workbookView xWindow="0" yWindow="0" windowWidth="20490" windowHeight="7455" tabRatio="909" activeTab="2" xr2:uid="{627FF203-311F-4B67-BEC6-26121160007C}"/>
  </bookViews>
  <sheets>
    <sheet name="様式１_学校情報" sheetId="1" r:id="rId1"/>
    <sheet name="様式２(1)_展示の部（作品数）" sheetId="3" r:id="rId2"/>
    <sheet name="様式２(2)_展示の部（名簿） " sheetId="14" r:id="rId3"/>
    <sheet name="作品ラベル" sheetId="4" r:id="rId4"/>
    <sheet name="様式３_舞台の部" sheetId="5" r:id="rId5"/>
    <sheet name="様式４_予知表（記入例）" sheetId="12" r:id="rId6"/>
    <sheet name="様式４_予知表 【演目１】" sheetId="7" r:id="rId7"/>
    <sheet name="様式４_予知表 【出演希望枠】" sheetId="11" r:id="rId8"/>
    <sheet name="sheet" sheetId="2" r:id="rId9"/>
  </sheets>
  <definedNames>
    <definedName name="_xlnm.Print_Area" localSheetId="3">作品ラベル!$A$1:$I$32</definedName>
    <definedName name="_xlnm.Print_Area" localSheetId="6">'様式４_予知表 【演目１】'!$A$1:$CE$40</definedName>
    <definedName name="_xlnm.Print_Area" localSheetId="7">'様式４_予知表 【出演希望枠】'!$A$1:$CE$40</definedName>
    <definedName name="_xlnm.Print_Area" localSheetId="5">'様式４_予知表（記入例）'!$A$1:$CE$40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8" i="14" l="1"/>
  <c r="D87" i="14"/>
  <c r="D86" i="14"/>
  <c r="D85" i="14"/>
  <c r="D84" i="14"/>
  <c r="D73" i="14"/>
  <c r="D72" i="14"/>
  <c r="D71" i="14"/>
  <c r="D70" i="14"/>
  <c r="D69" i="14"/>
  <c r="D66" i="14"/>
  <c r="D65" i="14"/>
  <c r="D64" i="14"/>
  <c r="D63" i="14"/>
  <c r="D62" i="14"/>
  <c r="D61" i="14"/>
  <c r="D55" i="14"/>
  <c r="D54" i="14"/>
  <c r="D53" i="14"/>
  <c r="D52" i="14"/>
  <c r="D51" i="14"/>
  <c r="D45" i="14"/>
  <c r="D44" i="14"/>
  <c r="D43" i="14"/>
  <c r="D42" i="14"/>
  <c r="D41" i="14"/>
  <c r="D38" i="14"/>
  <c r="D37" i="14"/>
  <c r="D36" i="14"/>
  <c r="D32" i="14"/>
  <c r="D31" i="14"/>
  <c r="D30" i="14"/>
  <c r="D29" i="14"/>
  <c r="D28" i="14"/>
  <c r="D27" i="14"/>
  <c r="D26" i="14"/>
  <c r="D25" i="14"/>
  <c r="D24" i="14"/>
  <c r="D23" i="14"/>
  <c r="D22" i="14"/>
  <c r="D21" i="14"/>
  <c r="D20" i="14"/>
  <c r="D19" i="14"/>
  <c r="D18" i="14"/>
  <c r="D17" i="14"/>
  <c r="D16" i="14"/>
  <c r="D15" i="14"/>
  <c r="D14" i="14"/>
  <c r="D13" i="14"/>
  <c r="D12" i="14"/>
  <c r="D11" i="14"/>
  <c r="D10" i="14"/>
  <c r="D9" i="14"/>
  <c r="D8" i="14"/>
  <c r="D7" i="14"/>
  <c r="D6" i="14"/>
  <c r="I3" i="14"/>
  <c r="B1" i="14"/>
  <c r="B1" i="3"/>
  <c r="L5" i="4"/>
  <c r="E14" i="4" s="1"/>
  <c r="L6" i="4"/>
  <c r="C26" i="4" s="1"/>
  <c r="H3" i="3"/>
  <c r="D9" i="3"/>
  <c r="D6" i="3"/>
  <c r="D7" i="3"/>
  <c r="D60" i="3"/>
  <c r="D59" i="3"/>
  <c r="D58" i="3"/>
  <c r="D57" i="3"/>
  <c r="D56" i="3"/>
  <c r="D55" i="3"/>
  <c r="D54" i="3"/>
  <c r="D53" i="3"/>
  <c r="D52" i="3"/>
  <c r="D51" i="3"/>
  <c r="D50" i="3"/>
  <c r="D49" i="3"/>
  <c r="D48" i="3"/>
  <c r="D47" i="3"/>
  <c r="D46" i="3"/>
  <c r="D45" i="3"/>
  <c r="D44" i="3"/>
  <c r="D43" i="3"/>
  <c r="D42" i="3"/>
  <c r="D41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8" i="3"/>
  <c r="C15" i="4" l="1"/>
  <c r="E25" i="4"/>
  <c r="C14" i="4"/>
  <c r="H14" i="4"/>
  <c r="H25" i="4"/>
  <c r="C25" i="4"/>
  <c r="H15" i="4"/>
  <c r="H26" i="4"/>
  <c r="J1" i="12"/>
  <c r="BA4" i="11"/>
  <c r="AJ4" i="11"/>
  <c r="V4" i="11"/>
  <c r="F4" i="11"/>
  <c r="BU3" i="11"/>
  <c r="BG3" i="11"/>
  <c r="AJ3" i="11"/>
  <c r="V3" i="11"/>
  <c r="J1" i="11"/>
  <c r="J1" i="7"/>
  <c r="BA4" i="7"/>
  <c r="AJ4" i="7"/>
  <c r="V4" i="7"/>
  <c r="F4" i="7"/>
  <c r="BU3" i="7"/>
  <c r="BG3" i="7"/>
  <c r="AJ3" i="7"/>
  <c r="V3" i="7"/>
  <c r="L4" i="4" l="1"/>
  <c r="J2" i="5"/>
  <c r="B1" i="5"/>
  <c r="C4" i="4" l="1"/>
  <c r="H4" i="4"/>
  <c r="H3" i="4"/>
  <c r="E3" i="4"/>
  <c r="C3" i="4"/>
  <c r="F3" i="7"/>
  <c r="F3" i="1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ishikyo0042-pc</author>
    <author>ishikyo0133-pc</author>
  </authors>
  <commentList>
    <comment ref="J2" authorId="0" shapeId="0" xr:uid="{BB4D68F9-D0E3-45E4-9AD7-CACBC33F0085}">
      <text>
        <r>
          <rPr>
            <b/>
            <sz val="9"/>
            <color indexed="81"/>
            <rFont val="MS P ゴシック"/>
            <family val="3"/>
            <charset val="128"/>
          </rPr>
          <t>様式１の「学校名」に入力すると表示されます</t>
        </r>
      </text>
    </comment>
    <comment ref="E4" authorId="1" shapeId="0" xr:uid="{BCF0BE44-5D6F-43B4-9F88-CC521CF07751}">
      <text>
        <r>
          <rPr>
            <b/>
            <sz val="9"/>
            <color indexed="81"/>
            <rFont val="MS P ゴシック"/>
            <family val="3"/>
            <charset val="128"/>
          </rPr>
          <t>郷土芸能、ダンス、ボディーパーカッション、ピアノ演奏、
吹奏楽、合奏、独唱、合唱、研究発表、創作舞踊など</t>
        </r>
      </text>
    </comment>
    <comment ref="E5" authorId="0" shapeId="0" xr:uid="{BF7E6F8D-4DA2-48C9-AC59-8794D8DAD8C8}">
      <text>
        <r>
          <rPr>
            <b/>
            <sz val="9"/>
            <color indexed="81"/>
            <rFont val="MS P ゴシック"/>
            <family val="3"/>
            <charset val="128"/>
          </rPr>
          <t>演目（演技）は８分程度で構成してください。舞台への入退場や道具･楽器等の設置、演技を合わせて１０分以内におさまるように構成してください。
県中文祭への派遣対象演目は「郷土芸能部門」で、演目時間は８分以内と指定されています。</t>
        </r>
      </text>
    </comment>
    <comment ref="J8" authorId="0" shapeId="0" xr:uid="{48154BE5-4686-443B-A22B-77F5F1080EEF}">
      <text>
        <r>
          <rPr>
            <b/>
            <sz val="9"/>
            <color indexed="81"/>
            <rFont val="MS P ゴシック"/>
            <family val="3"/>
            <charset val="128"/>
          </rPr>
          <t>本番当日に緊急に連絡する場合もありますので、連絡がつく携帯番号等を記載してください。</t>
        </r>
      </text>
    </comment>
    <comment ref="E9" authorId="0" shapeId="0" xr:uid="{D2D27C5F-320A-4D2B-BE06-EB71E16B2033}">
      <text>
        <r>
          <rPr>
            <b/>
            <sz val="9"/>
            <color indexed="81"/>
            <rFont val="MS P ゴシック"/>
            <family val="3"/>
            <charset val="128"/>
          </rPr>
          <t>プルダウンリストから選んでください。希望にそえない場合があるのでご了承ください。
離島校の希望を優先いたします。
郷土芸能部門の演目については、評議員が参観しやすいように時間帯をまとめます。ご了解ください。</t>
        </r>
      </text>
    </comment>
    <comment ref="J9" authorId="0" shapeId="0" xr:uid="{5089942A-67C8-4923-856E-2C7280DA5840}">
      <text>
        <r>
          <rPr>
            <b/>
            <sz val="9"/>
            <color indexed="81"/>
            <rFont val="MS P ゴシック"/>
            <family val="3"/>
            <charset val="128"/>
          </rPr>
          <t>プルダウンリストから選んでください。
希望にそえない場合があるのでご了承ください。
離島校や市街地から離れている学校の希望を優先いたします。</t>
        </r>
      </text>
    </comment>
    <comment ref="J10" authorId="0" shapeId="0" xr:uid="{F0EC6C81-61E7-4014-8672-29DEF2DD9FB8}">
      <text>
        <r>
          <rPr>
            <b/>
            <sz val="9"/>
            <color indexed="81"/>
            <rFont val="MS P ゴシック"/>
            <family val="3"/>
            <charset val="128"/>
          </rPr>
          <t>プルダウンリストから選択してください。</t>
        </r>
      </text>
    </comment>
    <comment ref="E20" authorId="0" shapeId="0" xr:uid="{2689C491-5A22-4C61-B693-547653D59B5E}">
      <text>
        <r>
          <rPr>
            <b/>
            <sz val="9"/>
            <color indexed="81"/>
            <rFont val="MS P ゴシック"/>
            <family val="3"/>
            <charset val="128"/>
          </rPr>
          <t>400字以内で演目を紹介してください。
400字を過ぎた場合は、事務局で編集する場合があります。ご了解ください。
改行は、altキーを押しながらEnterキーを押してください。</t>
        </r>
      </text>
    </comment>
    <comment ref="E34" authorId="1" shapeId="0" xr:uid="{3E2DDB7E-D52A-4BFE-A4F6-22EB96CF5D20}">
      <text>
        <r>
          <rPr>
            <b/>
            <sz val="9"/>
            <color indexed="81"/>
            <rFont val="MS P ゴシック"/>
            <family val="3"/>
            <charset val="128"/>
          </rPr>
          <t>郷土芸能、ダンス、ボディーパーカッション、ピアノ演奏、
吹奏楽、合奏、独唱、合唱、研究発表、創作舞踊など</t>
        </r>
      </text>
    </comment>
    <comment ref="E35" authorId="0" shapeId="0" xr:uid="{7747E268-9D1C-4C43-9D4E-6E7530999179}">
      <text>
        <r>
          <rPr>
            <b/>
            <sz val="9"/>
            <color indexed="81"/>
            <rFont val="MS P ゴシック"/>
            <family val="3"/>
            <charset val="128"/>
          </rPr>
          <t>出演希望枠の演目時間は８分以内です。</t>
        </r>
      </text>
    </comment>
    <comment ref="J38" authorId="0" shapeId="0" xr:uid="{2EF38544-0AAA-4E1F-88DD-7345D8B7B985}">
      <text>
        <r>
          <rPr>
            <b/>
            <sz val="9"/>
            <color indexed="81"/>
            <rFont val="MS P ゴシック"/>
            <family val="3"/>
            <charset val="128"/>
          </rPr>
          <t>本番当日に緊急に連絡する場合もありますので、連絡がつく携帯番号等を記載してください。</t>
        </r>
      </text>
    </comment>
    <comment ref="E39" authorId="0" shapeId="0" xr:uid="{2AB5CCD8-FCD5-40C3-A664-6F01780C8555}">
      <text>
        <r>
          <rPr>
            <b/>
            <sz val="9"/>
            <color indexed="81"/>
            <rFont val="MS P ゴシック"/>
            <family val="3"/>
            <charset val="128"/>
          </rPr>
          <t>プルダウンリストから選んでください。希望にそえない場合があるのでご了承ください。
離島校の希望を優先いたします。
郷土芸能部門の演目については、評議員が参観しやすいように時間帯をまとめます。ご了解ください。</t>
        </r>
      </text>
    </comment>
    <comment ref="J39" authorId="0" shapeId="0" xr:uid="{F8A7010A-2149-4588-97BD-1D28BFD69B73}">
      <text>
        <r>
          <rPr>
            <b/>
            <sz val="9"/>
            <color indexed="81"/>
            <rFont val="MS P ゴシック"/>
            <family val="3"/>
            <charset val="128"/>
          </rPr>
          <t>プルダウンリストから選んでください。
希望にそえない場合があるのでご了承ください。
離島校や市街地から離れている学校の希望を優先いたします。</t>
        </r>
      </text>
    </comment>
    <comment ref="J40" authorId="0" shapeId="0" xr:uid="{96B17306-B50A-4A46-949D-9F153149B87B}">
      <text>
        <r>
          <rPr>
            <b/>
            <sz val="9"/>
            <color indexed="81"/>
            <rFont val="MS P ゴシック"/>
            <family val="3"/>
            <charset val="128"/>
          </rPr>
          <t>プルダウンリストから選択してください。</t>
        </r>
      </text>
    </comment>
    <comment ref="E50" authorId="0" shapeId="0" xr:uid="{897E9C3E-E8C3-4025-8897-F3273CB3626F}">
      <text>
        <r>
          <rPr>
            <b/>
            <sz val="9"/>
            <color indexed="81"/>
            <rFont val="MS P ゴシック"/>
            <family val="3"/>
            <charset val="128"/>
          </rPr>
          <t>400字以内で演目を紹介してください。
400字を過ぎた場合は、事務局で編集する場合があります。ご了解ください。
改行は、altキーを押しながらEnterキーを押してください。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ishikyo0042-pc</author>
  </authors>
  <commentList>
    <comment ref="BG1" authorId="0" shapeId="0" xr:uid="{ADEE49DF-24C9-4DAD-8B50-DA8CF263C138}">
      <text>
        <r>
          <rPr>
            <b/>
            <sz val="9"/>
            <color indexed="81"/>
            <rFont val="MS P ゴシック"/>
            <family val="3"/>
            <charset val="128"/>
          </rPr>
          <t>記入しないでください</t>
        </r>
      </text>
    </comment>
    <comment ref="BU1" authorId="0" shapeId="0" xr:uid="{FCF48A8C-2914-4157-9565-7516C6239199}">
      <text>
        <r>
          <rPr>
            <b/>
            <sz val="9"/>
            <color indexed="81"/>
            <rFont val="MS P ゴシック"/>
            <family val="3"/>
            <charset val="128"/>
          </rPr>
          <t>記入しないでください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ishikyo0042-pc</author>
  </authors>
  <commentList>
    <comment ref="BG1" authorId="0" shapeId="0" xr:uid="{CC97018F-9A9E-4702-8F6C-4FADC9C80818}">
      <text>
        <r>
          <rPr>
            <b/>
            <sz val="9"/>
            <color indexed="81"/>
            <rFont val="MS P ゴシック"/>
            <family val="3"/>
            <charset val="128"/>
          </rPr>
          <t>記入しないでください</t>
        </r>
      </text>
    </comment>
    <comment ref="BU1" authorId="0" shapeId="0" xr:uid="{DABFFBF7-7AA0-4ED4-A380-C9BA25C76695}">
      <text>
        <r>
          <rPr>
            <b/>
            <sz val="9"/>
            <color indexed="81"/>
            <rFont val="MS P ゴシック"/>
            <family val="3"/>
            <charset val="128"/>
          </rPr>
          <t>記入しないでください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ishikyo0042-pc</author>
  </authors>
  <commentList>
    <comment ref="BG1" authorId="0" shapeId="0" xr:uid="{0FFC66D7-DE49-4166-AA7C-B5331CDA3CD4}">
      <text>
        <r>
          <rPr>
            <b/>
            <sz val="9"/>
            <color indexed="81"/>
            <rFont val="MS P ゴシック"/>
            <family val="3"/>
            <charset val="128"/>
          </rPr>
          <t>記入しないでください</t>
        </r>
      </text>
    </comment>
    <comment ref="BU1" authorId="0" shapeId="0" xr:uid="{AE719861-CD5A-47E7-8B0E-3E3683967E1F}">
      <text>
        <r>
          <rPr>
            <b/>
            <sz val="9"/>
            <color indexed="81"/>
            <rFont val="MS P ゴシック"/>
            <family val="3"/>
            <charset val="128"/>
          </rPr>
          <t>記入しないでください</t>
        </r>
      </text>
    </comment>
  </commentList>
</comments>
</file>

<file path=xl/sharedStrings.xml><?xml version="1.0" encoding="utf-8"?>
<sst xmlns="http://schemas.openxmlformats.org/spreadsheetml/2006/main" count="464" uniqueCount="206">
  <si>
    <t>学校名</t>
    <rPh sb="0" eb="3">
      <t>ガッコウメイ</t>
    </rPh>
    <phoneticPr fontId="1"/>
  </si>
  <si>
    <t>立</t>
    <rPh sb="0" eb="1">
      <t>タ</t>
    </rPh>
    <phoneticPr fontId="1"/>
  </si>
  <si>
    <t>人</t>
    <rPh sb="0" eb="1">
      <t>ニン</t>
    </rPh>
    <phoneticPr fontId="1"/>
  </si>
  <si>
    <t>作品を出展する</t>
    <rPh sb="0" eb="2">
      <t>サクヒン</t>
    </rPh>
    <rPh sb="3" eb="5">
      <t>シュッテン</t>
    </rPh>
    <phoneticPr fontId="1"/>
  </si>
  <si>
    <t>作品を出展しない</t>
    <rPh sb="0" eb="2">
      <t>サクヒン</t>
    </rPh>
    <rPh sb="3" eb="5">
      <t>シュッテン</t>
    </rPh>
    <phoneticPr fontId="1"/>
  </si>
  <si>
    <t>石垣市</t>
    <rPh sb="0" eb="3">
      <t>イシガキシ</t>
    </rPh>
    <phoneticPr fontId="1"/>
  </si>
  <si>
    <t>竹富町</t>
    <rPh sb="0" eb="3">
      <t>タケトミチョウ</t>
    </rPh>
    <phoneticPr fontId="1"/>
  </si>
  <si>
    <t>与那国町</t>
    <rPh sb="0" eb="4">
      <t>ヨナグニチョウ</t>
    </rPh>
    <phoneticPr fontId="1"/>
  </si>
  <si>
    <t>八重山特別支援</t>
    <rPh sb="0" eb="3">
      <t>ヤエヤマ</t>
    </rPh>
    <rPh sb="3" eb="5">
      <t>トクベツ</t>
    </rPh>
    <rPh sb="5" eb="7">
      <t>シエン</t>
    </rPh>
    <phoneticPr fontId="1"/>
  </si>
  <si>
    <t>沖縄県</t>
    <rPh sb="0" eb="3">
      <t>オキナワケン</t>
    </rPh>
    <phoneticPr fontId="1"/>
  </si>
  <si>
    <t>富野中</t>
    <rPh sb="0" eb="2">
      <t>トミノ</t>
    </rPh>
    <rPh sb="2" eb="3">
      <t>ナカ</t>
    </rPh>
    <phoneticPr fontId="1"/>
  </si>
  <si>
    <t>川平中</t>
    <rPh sb="0" eb="2">
      <t>カワヒラ</t>
    </rPh>
    <phoneticPr fontId="1"/>
  </si>
  <si>
    <t>崎枝中</t>
    <rPh sb="0" eb="2">
      <t>サキエダ</t>
    </rPh>
    <phoneticPr fontId="1"/>
  </si>
  <si>
    <t>名蔵中</t>
    <rPh sb="0" eb="2">
      <t>ナグラ</t>
    </rPh>
    <phoneticPr fontId="1"/>
  </si>
  <si>
    <t>与那国中</t>
    <rPh sb="0" eb="3">
      <t>ヨナグニ</t>
    </rPh>
    <phoneticPr fontId="1"/>
  </si>
  <si>
    <t>鳩間中</t>
    <rPh sb="0" eb="2">
      <t>ハトマ</t>
    </rPh>
    <phoneticPr fontId="1"/>
  </si>
  <si>
    <t>船浮中</t>
    <rPh sb="0" eb="2">
      <t>フナウキ</t>
    </rPh>
    <phoneticPr fontId="1"/>
  </si>
  <si>
    <t>西表中</t>
    <rPh sb="0" eb="2">
      <t>イリオモテ</t>
    </rPh>
    <phoneticPr fontId="1"/>
  </si>
  <si>
    <t>船浦中</t>
    <rPh sb="0" eb="1">
      <t>フナ</t>
    </rPh>
    <rPh sb="1" eb="2">
      <t>ウラ</t>
    </rPh>
    <phoneticPr fontId="1"/>
  </si>
  <si>
    <t>大原中</t>
    <rPh sb="0" eb="2">
      <t>オオハラ</t>
    </rPh>
    <phoneticPr fontId="1"/>
  </si>
  <si>
    <t>波照間中</t>
    <rPh sb="0" eb="3">
      <t>ハテルマ</t>
    </rPh>
    <phoneticPr fontId="1"/>
  </si>
  <si>
    <t>小浜中</t>
    <rPh sb="0" eb="2">
      <t>コハマ</t>
    </rPh>
    <phoneticPr fontId="1"/>
  </si>
  <si>
    <t>黒島中</t>
    <rPh sb="0" eb="2">
      <t>クロシマ</t>
    </rPh>
    <phoneticPr fontId="1"/>
  </si>
  <si>
    <t>竹富中</t>
    <rPh sb="0" eb="2">
      <t>タケトミ</t>
    </rPh>
    <phoneticPr fontId="1"/>
  </si>
  <si>
    <t>伊原間中</t>
    <rPh sb="0" eb="3">
      <t>イバルマ</t>
    </rPh>
    <phoneticPr fontId="1"/>
  </si>
  <si>
    <t>白保中</t>
    <rPh sb="0" eb="2">
      <t>シラホ</t>
    </rPh>
    <phoneticPr fontId="1"/>
  </si>
  <si>
    <t>大浜中</t>
    <rPh sb="0" eb="2">
      <t>オオハマ</t>
    </rPh>
    <phoneticPr fontId="1"/>
  </si>
  <si>
    <t>石垣第二中</t>
    <rPh sb="0" eb="4">
      <t>イシガキダイニ</t>
    </rPh>
    <phoneticPr fontId="1"/>
  </si>
  <si>
    <t>石垣中</t>
    <rPh sb="0" eb="2">
      <t>イシガキ</t>
    </rPh>
    <phoneticPr fontId="1"/>
  </si>
  <si>
    <t>久部良中</t>
    <rPh sb="0" eb="3">
      <t>クブラ</t>
    </rPh>
    <rPh sb="3" eb="4">
      <t>チュウ</t>
    </rPh>
    <phoneticPr fontId="1"/>
  </si>
  <si>
    <t>○</t>
    <phoneticPr fontId="1"/>
  </si>
  <si>
    <t>出演する</t>
    <rPh sb="0" eb="2">
      <t>シュツエン</t>
    </rPh>
    <phoneticPr fontId="1"/>
  </si>
  <si>
    <t>出演しない</t>
    <rPh sb="0" eb="2">
      <t>シュツエン</t>
    </rPh>
    <phoneticPr fontId="1"/>
  </si>
  <si>
    <t>のりしろ</t>
    <phoneticPr fontId="3"/>
  </si>
  <si>
    <t>学校名</t>
    <phoneticPr fontId="3"/>
  </si>
  <si>
    <t>年</t>
    <phoneticPr fontId="3"/>
  </si>
  <si>
    <t>【コメント】</t>
    <phoneticPr fontId="3"/>
  </si>
  <si>
    <t>　　沖縄県中学校文化連盟（八重山地区）</t>
    <rPh sb="13" eb="16">
      <t>ヤエヤマ</t>
    </rPh>
    <rPh sb="16" eb="18">
      <t>チク</t>
    </rPh>
    <phoneticPr fontId="3"/>
  </si>
  <si>
    <t>※部門毎に出展できる上限数を必ず確認してください。</t>
    <rPh sb="1" eb="3">
      <t>ブモン</t>
    </rPh>
    <rPh sb="3" eb="4">
      <t>ゴト</t>
    </rPh>
    <rPh sb="5" eb="7">
      <t>シュッテン</t>
    </rPh>
    <rPh sb="10" eb="12">
      <t>ジョウゲン</t>
    </rPh>
    <rPh sb="12" eb="13">
      <t>スウ</t>
    </rPh>
    <rPh sb="14" eb="15">
      <t>カナラ</t>
    </rPh>
    <rPh sb="16" eb="18">
      <t>カクニン</t>
    </rPh>
    <phoneticPr fontId="1"/>
  </si>
  <si>
    <t>※演目数や演目時間等の決まりを必ず確認してください。</t>
    <rPh sb="1" eb="3">
      <t>エンモク</t>
    </rPh>
    <rPh sb="3" eb="4">
      <t>スウ</t>
    </rPh>
    <rPh sb="5" eb="7">
      <t>エンモク</t>
    </rPh>
    <rPh sb="7" eb="9">
      <t>ジカン</t>
    </rPh>
    <rPh sb="9" eb="10">
      <t>トウ</t>
    </rPh>
    <rPh sb="11" eb="12">
      <t>キ</t>
    </rPh>
    <rPh sb="15" eb="16">
      <t>カナラ</t>
    </rPh>
    <rPh sb="17" eb="19">
      <t>カクニン</t>
    </rPh>
    <phoneticPr fontId="1"/>
  </si>
  <si>
    <t>展示の部について（該当するところに○）</t>
    <rPh sb="0" eb="2">
      <t>テンジ</t>
    </rPh>
    <rPh sb="3" eb="4">
      <t>ブ</t>
    </rPh>
    <rPh sb="9" eb="11">
      <t>ガイトウ</t>
    </rPh>
    <phoneticPr fontId="1"/>
  </si>
  <si>
    <t>舞台の部について（該当するところに○）</t>
    <rPh sb="0" eb="2">
      <t>ブタイ</t>
    </rPh>
    <rPh sb="3" eb="4">
      <t>ブ</t>
    </rPh>
    <phoneticPr fontId="1"/>
  </si>
  <si>
    <t>学校</t>
    <rPh sb="0" eb="2">
      <t>ガッコウ</t>
    </rPh>
    <phoneticPr fontId="1"/>
  </si>
  <si>
    <t>報告者（申し込みに関する問い合わせ先）</t>
    <rPh sb="0" eb="3">
      <t>ホウコクシャ</t>
    </rPh>
    <rPh sb="4" eb="5">
      <t>モウ</t>
    </rPh>
    <rPh sb="6" eb="7">
      <t>コ</t>
    </rPh>
    <rPh sb="9" eb="10">
      <t>カン</t>
    </rPh>
    <rPh sb="12" eb="13">
      <t>ト</t>
    </rPh>
    <rPh sb="14" eb="15">
      <t>ア</t>
    </rPh>
    <rPh sb="17" eb="18">
      <t>サキ</t>
    </rPh>
    <phoneticPr fontId="1"/>
  </si>
  <si>
    <t>学校名・生徒数・報告者</t>
    <rPh sb="0" eb="3">
      <t>ガッコウメイ</t>
    </rPh>
    <rPh sb="4" eb="7">
      <t>セイトスウ</t>
    </rPh>
    <rPh sb="8" eb="11">
      <t>ホウコクシャ</t>
    </rPh>
    <phoneticPr fontId="1"/>
  </si>
  <si>
    <t>参観する合計人数（職員を含む）</t>
    <rPh sb="0" eb="2">
      <t>サンカン</t>
    </rPh>
    <rPh sb="4" eb="6">
      <t>ゴウケイ</t>
    </rPh>
    <rPh sb="6" eb="8">
      <t>ニンズウ</t>
    </rPh>
    <rPh sb="9" eb="11">
      <t>ショクイン</t>
    </rPh>
    <rPh sb="12" eb="13">
      <t>フク</t>
    </rPh>
    <phoneticPr fontId="1"/>
  </si>
  <si>
    <t>→様式２を記入</t>
    <phoneticPr fontId="1"/>
  </si>
  <si>
    <t>→下を記入</t>
    <rPh sb="1" eb="2">
      <t>シタ</t>
    </rPh>
    <rPh sb="3" eb="5">
      <t>キニュウ</t>
    </rPh>
    <phoneticPr fontId="1"/>
  </si>
  <si>
    <t>※参観する人数を取りまとめ、あらかじめ座席が準備できるように調整します。</t>
    <rPh sb="1" eb="3">
      <t>サンカン</t>
    </rPh>
    <rPh sb="5" eb="7">
      <t>ニンズウ</t>
    </rPh>
    <rPh sb="8" eb="9">
      <t>ト</t>
    </rPh>
    <rPh sb="19" eb="21">
      <t>ザセキ</t>
    </rPh>
    <rPh sb="22" eb="24">
      <t>ジュンビ</t>
    </rPh>
    <rPh sb="30" eb="32">
      <t>チョウセイ</t>
    </rPh>
    <phoneticPr fontId="1"/>
  </si>
  <si>
    <t>参観予定の時間帯</t>
    <rPh sb="0" eb="2">
      <t>サンカン</t>
    </rPh>
    <rPh sb="2" eb="4">
      <t>ヨテイ</t>
    </rPh>
    <rPh sb="5" eb="8">
      <t>ジカンタイ</t>
    </rPh>
    <phoneticPr fontId="1"/>
  </si>
  <si>
    <t>作品名</t>
    <rPh sb="0" eb="3">
      <t>サクヒンメイ</t>
    </rPh>
    <phoneticPr fontId="3"/>
  </si>
  <si>
    <t>部門</t>
    <rPh sb="0" eb="2">
      <t>ブモン</t>
    </rPh>
    <phoneticPr fontId="1"/>
  </si>
  <si>
    <t>国語</t>
    <rPh sb="0" eb="2">
      <t>コクゴ</t>
    </rPh>
    <phoneticPr fontId="1"/>
  </si>
  <si>
    <t>番号</t>
    <rPh sb="0" eb="2">
      <t>バンゴウ</t>
    </rPh>
    <phoneticPr fontId="1"/>
  </si>
  <si>
    <t>書道</t>
    <rPh sb="0" eb="2">
      <t>ショドウ</t>
    </rPh>
    <phoneticPr fontId="1"/>
  </si>
  <si>
    <t>社会</t>
    <rPh sb="0" eb="2">
      <t>シャカイ</t>
    </rPh>
    <phoneticPr fontId="1"/>
  </si>
  <si>
    <t>総合</t>
    <rPh sb="0" eb="2">
      <t>ソウゴウ</t>
    </rPh>
    <phoneticPr fontId="1"/>
  </si>
  <si>
    <t>特活</t>
    <rPh sb="0" eb="2">
      <t>トッカツ</t>
    </rPh>
    <phoneticPr fontId="1"/>
  </si>
  <si>
    <t>技術</t>
    <rPh sb="0" eb="2">
      <t>ギジュツ</t>
    </rPh>
    <phoneticPr fontId="1"/>
  </si>
  <si>
    <t>家庭</t>
    <rPh sb="0" eb="2">
      <t>カテイ</t>
    </rPh>
    <phoneticPr fontId="1"/>
  </si>
  <si>
    <t>音楽</t>
    <rPh sb="0" eb="2">
      <t>オンガク</t>
    </rPh>
    <phoneticPr fontId="1"/>
  </si>
  <si>
    <t>英語</t>
    <rPh sb="0" eb="2">
      <t>エイゴ</t>
    </rPh>
    <phoneticPr fontId="1"/>
  </si>
  <si>
    <t>美術</t>
    <rPh sb="0" eb="2">
      <t>ビジュツ</t>
    </rPh>
    <phoneticPr fontId="1"/>
  </si>
  <si>
    <t>その他</t>
    <rPh sb="2" eb="3">
      <t>ホカ</t>
    </rPh>
    <phoneticPr fontId="1"/>
  </si>
  <si>
    <t>作品のだいたいの大きさ
例：縦○○cm×横○○cm
壁新聞用紙、A3、四つ切り</t>
    <rPh sb="0" eb="2">
      <t>サクヒン</t>
    </rPh>
    <rPh sb="8" eb="9">
      <t>オオ</t>
    </rPh>
    <rPh sb="12" eb="13">
      <t>レイ</t>
    </rPh>
    <rPh sb="14" eb="15">
      <t>タテ</t>
    </rPh>
    <rPh sb="20" eb="21">
      <t>ヨコ</t>
    </rPh>
    <rPh sb="26" eb="27">
      <t>カベ</t>
    </rPh>
    <rPh sb="27" eb="29">
      <t>シンブン</t>
    </rPh>
    <rPh sb="29" eb="31">
      <t>ヨウシ</t>
    </rPh>
    <rPh sb="35" eb="36">
      <t>ヨ</t>
    </rPh>
    <rPh sb="37" eb="38">
      <t>ギ</t>
    </rPh>
    <phoneticPr fontId="3"/>
  </si>
  <si>
    <t>平面</t>
    <rPh sb="0" eb="2">
      <t>ヘイメン</t>
    </rPh>
    <phoneticPr fontId="1"/>
  </si>
  <si>
    <t>立体</t>
    <rPh sb="0" eb="2">
      <t>リッタイ</t>
    </rPh>
    <phoneticPr fontId="1"/>
  </si>
  <si>
    <t>美術のみ
（平面・立体）</t>
    <rPh sb="0" eb="2">
      <t>ビジュツ</t>
    </rPh>
    <rPh sb="6" eb="8">
      <t>ヘイメン</t>
    </rPh>
    <rPh sb="9" eb="11">
      <t>リッタイ</t>
    </rPh>
    <phoneticPr fontId="3"/>
  </si>
  <si>
    <t>学校</t>
    <phoneticPr fontId="3"/>
  </si>
  <si>
    <t>演目部門</t>
    <rPh sb="0" eb="2">
      <t>エンモク</t>
    </rPh>
    <rPh sb="2" eb="4">
      <t>ブモン</t>
    </rPh>
    <phoneticPr fontId="1"/>
  </si>
  <si>
    <t>フリガナ
演目名</t>
    <rPh sb="5" eb="7">
      <t>エンモク</t>
    </rPh>
    <rPh sb="7" eb="8">
      <t>メイ</t>
    </rPh>
    <phoneticPr fontId="1"/>
  </si>
  <si>
    <t>演目１</t>
    <rPh sb="0" eb="2">
      <t>エンモク</t>
    </rPh>
    <phoneticPr fontId="1"/>
  </si>
  <si>
    <t>演目責任者名</t>
    <rPh sb="0" eb="2">
      <t>エンモク</t>
    </rPh>
    <rPh sb="2" eb="5">
      <t>セキニンシャ</t>
    </rPh>
    <rPh sb="5" eb="6">
      <t>メイ</t>
    </rPh>
    <phoneticPr fontId="1"/>
  </si>
  <si>
    <t>出演の形態</t>
    <rPh sb="0" eb="2">
      <t>シュツエン</t>
    </rPh>
    <rPh sb="3" eb="5">
      <t>ケイタイ</t>
    </rPh>
    <phoneticPr fontId="1"/>
  </si>
  <si>
    <t>舞台で発表</t>
    <rPh sb="0" eb="2">
      <t>ブタイ</t>
    </rPh>
    <rPh sb="3" eb="5">
      <t>ハッピョウ</t>
    </rPh>
    <phoneticPr fontId="1"/>
  </si>
  <si>
    <t>ビデオで発表</t>
    <rPh sb="4" eb="6">
      <t>ハッピョウ</t>
    </rPh>
    <phoneticPr fontId="1"/>
  </si>
  <si>
    <t>出演希望枠　※希望校のみ</t>
    <rPh sb="0" eb="2">
      <t>シュツエン</t>
    </rPh>
    <rPh sb="2" eb="5">
      <t>キボウワク</t>
    </rPh>
    <rPh sb="7" eb="10">
      <t>キボウコウ</t>
    </rPh>
    <phoneticPr fontId="1"/>
  </si>
  <si>
    <t>※学校規模によって、申し込むことができる作品数の上限が決まっています。地区中文祭実施計画を必ず確認してください。</t>
    <rPh sb="10" eb="11">
      <t>モウ</t>
    </rPh>
    <rPh sb="12" eb="13">
      <t>コ</t>
    </rPh>
    <phoneticPr fontId="1"/>
  </si>
  <si>
    <r>
      <t xml:space="preserve">出演者氏名
</t>
    </r>
    <r>
      <rPr>
        <b/>
        <sz val="9"/>
        <color rgb="FFFF0000"/>
        <rFont val="游ゴシック"/>
        <family val="3"/>
        <charset val="128"/>
        <scheme val="minor"/>
      </rPr>
      <t>※記載例
八重山 海③
○の数字は学年</t>
    </r>
    <rPh sb="0" eb="3">
      <t>シュツエンシャ</t>
    </rPh>
    <rPh sb="3" eb="5">
      <t>シメイ</t>
    </rPh>
    <rPh sb="8" eb="11">
      <t>キサイレイ</t>
    </rPh>
    <rPh sb="12" eb="15">
      <t>ヤエヤマ</t>
    </rPh>
    <rPh sb="16" eb="17">
      <t>ウミ</t>
    </rPh>
    <rPh sb="21" eb="23">
      <t>スウジ</t>
    </rPh>
    <rPh sb="24" eb="26">
      <t>ガクネン</t>
    </rPh>
    <phoneticPr fontId="1"/>
  </si>
  <si>
    <t>※舞台の演目についての確認事項を、地区中文祭実施計画で必ず確認してください。</t>
    <rPh sb="1" eb="3">
      <t>ブタイ</t>
    </rPh>
    <rPh sb="4" eb="6">
      <t>エンモク</t>
    </rPh>
    <rPh sb="11" eb="13">
      <t>カクニン</t>
    </rPh>
    <rPh sb="13" eb="15">
      <t>ジコウ</t>
    </rPh>
    <phoneticPr fontId="1"/>
  </si>
  <si>
    <t>本番</t>
    <rPh sb="0" eb="2">
      <t>ホンバン</t>
    </rPh>
    <phoneticPr fontId="1"/>
  </si>
  <si>
    <t>舞　台　図</t>
    <rPh sb="0" eb="1">
      <t>マイ</t>
    </rPh>
    <rPh sb="2" eb="3">
      <t>ダイ</t>
    </rPh>
    <rPh sb="4" eb="5">
      <t>ズ</t>
    </rPh>
    <phoneticPr fontId="1"/>
  </si>
  <si>
    <t>舞台進行</t>
    <rPh sb="0" eb="2">
      <t>ブタイ</t>
    </rPh>
    <rPh sb="2" eb="4">
      <t>シンコウ</t>
    </rPh>
    <phoneticPr fontId="1"/>
  </si>
  <si>
    <t>音　響</t>
    <rPh sb="0" eb="1">
      <t>オン</t>
    </rPh>
    <rPh sb="2" eb="3">
      <t>ヒビキ</t>
    </rPh>
    <phoneticPr fontId="1"/>
  </si>
  <si>
    <t>照　明</t>
    <rPh sb="0" eb="1">
      <t>アキラ</t>
    </rPh>
    <rPh sb="2" eb="3">
      <t>メイ</t>
    </rPh>
    <phoneticPr fontId="1"/>
  </si>
  <si>
    <t>大道具　etc…</t>
    <rPh sb="0" eb="3">
      <t>オオドウグ</t>
    </rPh>
    <phoneticPr fontId="1"/>
  </si>
  <si>
    <t>TIME</t>
    <phoneticPr fontId="1"/>
  </si>
  <si>
    <t>◆ひな壇使用（ 有 ・ 無 ）</t>
    <rPh sb="3" eb="4">
      <t>ダン</t>
    </rPh>
    <rPh sb="4" eb="6">
      <t>シヨウ</t>
    </rPh>
    <rPh sb="8" eb="9">
      <t>アリ</t>
    </rPh>
    <rPh sb="12" eb="13">
      <t>ナシ</t>
    </rPh>
    <phoneticPr fontId="1"/>
  </si>
  <si>
    <t>◆毛せん使用（ 有 ・ 無 ）</t>
    <rPh sb="1" eb="2">
      <t>ケ</t>
    </rPh>
    <rPh sb="4" eb="6">
      <t>シヨウ</t>
    </rPh>
    <rPh sb="8" eb="9">
      <t>アリ</t>
    </rPh>
    <rPh sb="12" eb="13">
      <t>ナシ</t>
    </rPh>
    <phoneticPr fontId="1"/>
  </si>
  <si>
    <t>演目（演技時間）</t>
    <rPh sb="0" eb="2">
      <t>エンモク</t>
    </rPh>
    <rPh sb="3" eb="5">
      <t>エンギ</t>
    </rPh>
    <rPh sb="5" eb="7">
      <t>ジカン</t>
    </rPh>
    <phoneticPr fontId="1"/>
  </si>
  <si>
    <t>分</t>
    <rPh sb="0" eb="1">
      <t>フン</t>
    </rPh>
    <phoneticPr fontId="1"/>
  </si>
  <si>
    <t>分</t>
    <phoneticPr fontId="1"/>
  </si>
  <si>
    <t>人</t>
    <rPh sb="0" eb="1">
      <t>ニン</t>
    </rPh>
    <phoneticPr fontId="1"/>
  </si>
  <si>
    <t>リハーサルに参加しない</t>
    <rPh sb="6" eb="8">
      <t>サンカ</t>
    </rPh>
    <phoneticPr fontId="1"/>
  </si>
  <si>
    <t>どの時間帯でもよい（専門部に一任）</t>
    <rPh sb="2" eb="5">
      <t>ジカンタイ</t>
    </rPh>
    <rPh sb="10" eb="13">
      <t>センモンブ</t>
    </rPh>
    <rPh sb="14" eb="16">
      <t>イチニン</t>
    </rPh>
    <phoneticPr fontId="1"/>
  </si>
  <si>
    <t>出演希望時刻（本番）</t>
    <rPh sb="0" eb="2">
      <t>シュツエン</t>
    </rPh>
    <rPh sb="2" eb="4">
      <t>キボウ</t>
    </rPh>
    <rPh sb="4" eb="6">
      <t>ジコク</t>
    </rPh>
    <rPh sb="7" eb="9">
      <t>ホンバン</t>
    </rPh>
    <phoneticPr fontId="1"/>
  </si>
  <si>
    <t>リハーサル希望時刻</t>
    <rPh sb="5" eb="7">
      <t>キボウ</t>
    </rPh>
    <rPh sb="7" eb="9">
      <t>ジコク</t>
    </rPh>
    <phoneticPr fontId="1"/>
  </si>
  <si>
    <t>責任者連絡先</t>
    <rPh sb="0" eb="3">
      <t>セキニンシャ</t>
    </rPh>
    <rPh sb="3" eb="6">
      <t>レンラクサキ</t>
    </rPh>
    <phoneticPr fontId="1"/>
  </si>
  <si>
    <r>
      <t xml:space="preserve">作品解説
</t>
    </r>
    <r>
      <rPr>
        <b/>
        <sz val="10"/>
        <color rgb="FFFF0000"/>
        <rFont val="游ゴシック"/>
        <family val="3"/>
        <charset val="128"/>
        <scheme val="minor"/>
      </rPr>
      <t>※400字以内</t>
    </r>
    <rPh sb="0" eb="2">
      <t>サクヒン</t>
    </rPh>
    <rPh sb="2" eb="4">
      <t>カイセツ</t>
    </rPh>
    <rPh sb="10" eb="11">
      <t>ジ</t>
    </rPh>
    <rPh sb="11" eb="13">
      <t>イナイ</t>
    </rPh>
    <phoneticPr fontId="1"/>
  </si>
  <si>
    <t>舞台の部　申し込み</t>
    <rPh sb="0" eb="2">
      <t>ブタイ</t>
    </rPh>
    <phoneticPr fontId="1"/>
  </si>
  <si>
    <t>展示の部　申し込み</t>
    <rPh sb="0" eb="2">
      <t>テンジ</t>
    </rPh>
    <rPh sb="3" eb="4">
      <t>ブ</t>
    </rPh>
    <rPh sb="5" eb="6">
      <t>モウ</t>
    </rPh>
    <rPh sb="7" eb="8">
      <t>コ</t>
    </rPh>
    <phoneticPr fontId="1"/>
  </si>
  <si>
    <t>◆生演奏（ 有 ・ 無 ）</t>
    <rPh sb="1" eb="4">
      <t>ナマエンソウ</t>
    </rPh>
    <rPh sb="6" eb="7">
      <t>アリ</t>
    </rPh>
    <rPh sb="10" eb="11">
      <t>ナシ</t>
    </rPh>
    <phoneticPr fontId="1"/>
  </si>
  <si>
    <t>　</t>
    <phoneticPr fontId="1"/>
  </si>
  <si>
    <t xml:space="preserve">    ※カセットテープは×</t>
    <phoneticPr fontId="1"/>
  </si>
  <si>
    <t>セッティング時【　緞帳　・　割ドン　・　暗転　・　その他（　　　　　　　　　　）　　　】</t>
    <rPh sb="6" eb="7">
      <t>ジ</t>
    </rPh>
    <rPh sb="9" eb="11">
      <t>ドンチョウ</t>
    </rPh>
    <rPh sb="10" eb="11">
      <t>チョウ</t>
    </rPh>
    <rPh sb="14" eb="15">
      <t>ワリ</t>
    </rPh>
    <rPh sb="20" eb="22">
      <t>アンテン</t>
    </rPh>
    <rPh sb="27" eb="28">
      <t>ホカ</t>
    </rPh>
    <phoneticPr fontId="1"/>
  </si>
  <si>
    <t>　太鼓（　）名、</t>
    <rPh sb="1" eb="3">
      <t>タイコ</t>
    </rPh>
    <rPh sb="6" eb="7">
      <t>メイ</t>
    </rPh>
    <phoneticPr fontId="1"/>
  </si>
  <si>
    <t>　その他[　　　　　]（　）名</t>
    <rPh sb="3" eb="4">
      <t>ホカ</t>
    </rPh>
    <phoneticPr fontId="1"/>
  </si>
  <si>
    <t>　唄･三線（　）名、笛（　）名、</t>
    <rPh sb="1" eb="2">
      <t>ウタ</t>
    </rPh>
    <rPh sb="3" eb="4">
      <t>サン</t>
    </rPh>
    <rPh sb="4" eb="5">
      <t>セン</t>
    </rPh>
    <rPh sb="8" eb="9">
      <t>メイ</t>
    </rPh>
    <phoneticPr fontId="1"/>
  </si>
  <si>
    <t>終演時：【　緞帳　・　割ドン　・　暗転　・　その他（　　　　　　　　　）　　　】</t>
    <rPh sb="0" eb="2">
      <t>シュウエン</t>
    </rPh>
    <rPh sb="2" eb="3">
      <t>ジ</t>
    </rPh>
    <rPh sb="6" eb="8">
      <t>ドンチョウ</t>
    </rPh>
    <rPh sb="11" eb="12">
      <t>ワリ</t>
    </rPh>
    <rPh sb="17" eb="19">
      <t>アンテン</t>
    </rPh>
    <rPh sb="24" eb="25">
      <t>ホカ</t>
    </rPh>
    <phoneticPr fontId="1"/>
  </si>
  <si>
    <t>◆マイク（　）本</t>
    <rPh sb="7" eb="8">
      <t>ホン</t>
    </rPh>
    <phoneticPr fontId="1"/>
  </si>
  <si>
    <t>◆音楽（ CD ・ 無し）</t>
    <rPh sb="1" eb="3">
      <t>オンガク</t>
    </rPh>
    <phoneticPr fontId="1"/>
  </si>
  <si>
    <t>セッティング　↓　展開　↓　終演・次の演目へ　↓</t>
    <rPh sb="9" eb="10">
      <t>テン</t>
    </rPh>
    <rPh sb="10" eb="11">
      <t>ヒラキ</t>
    </rPh>
    <rPh sb="14" eb="16">
      <t>シュウエン</t>
    </rPh>
    <rPh sb="17" eb="18">
      <t>ツギ</t>
    </rPh>
    <rPh sb="19" eb="21">
      <t>エンモク</t>
    </rPh>
    <phoneticPr fontId="1"/>
  </si>
  <si>
    <t>◆スクリーン（ 有 ・ 無 ）</t>
    <phoneticPr fontId="1"/>
  </si>
  <si>
    <t>◆映像（ 有 ・ 無 ）</t>
    <rPh sb="1" eb="3">
      <t>エイゾウ</t>
    </rPh>
    <phoneticPr fontId="1"/>
  </si>
  <si>
    <t>◆その他</t>
    <rPh sb="3" eb="4">
      <t>ホカ</t>
    </rPh>
    <phoneticPr fontId="1"/>
  </si>
  <si>
    <t>　（　　　　　　　　　）</t>
    <phoneticPr fontId="1"/>
  </si>
  <si>
    <t>学校名</t>
    <rPh sb="0" eb="3">
      <t>ガッコウメイ</t>
    </rPh>
    <phoneticPr fontId="1"/>
  </si>
  <si>
    <t>学校</t>
    <rPh sb="0" eb="2">
      <t>ガッコウ</t>
    </rPh>
    <phoneticPr fontId="1"/>
  </si>
  <si>
    <t>演目部門</t>
    <rPh sb="0" eb="2">
      <t>エンモク</t>
    </rPh>
    <rPh sb="2" eb="4">
      <t>ブモン</t>
    </rPh>
    <phoneticPr fontId="1"/>
  </si>
  <si>
    <t>演目名</t>
    <rPh sb="0" eb="2">
      <t>エンモク</t>
    </rPh>
    <rPh sb="2" eb="3">
      <t>メイ</t>
    </rPh>
    <phoneticPr fontId="1"/>
  </si>
  <si>
    <t>連絡先</t>
    <rPh sb="0" eb="3">
      <t>レンラクサキ</t>
    </rPh>
    <phoneticPr fontId="1"/>
  </si>
  <si>
    <t>出演者数</t>
    <rPh sb="0" eb="3">
      <t>シュツエンシャ</t>
    </rPh>
    <rPh sb="3" eb="4">
      <t>スウ</t>
    </rPh>
    <phoneticPr fontId="1"/>
  </si>
  <si>
    <t>人</t>
    <rPh sb="0" eb="1">
      <t>ニン</t>
    </rPh>
    <phoneticPr fontId="1"/>
  </si>
  <si>
    <t>演目時間</t>
    <rPh sb="0" eb="2">
      <t>エンモク</t>
    </rPh>
    <rPh sb="2" eb="4">
      <t>ジカン</t>
    </rPh>
    <phoneticPr fontId="1"/>
  </si>
  <si>
    <t>分</t>
    <rPh sb="0" eb="1">
      <t>フン</t>
    </rPh>
    <phoneticPr fontId="1"/>
  </si>
  <si>
    <t>準備･片付け時間</t>
    <rPh sb="0" eb="2">
      <t>ジュンビ</t>
    </rPh>
    <rPh sb="3" eb="5">
      <t>カタヅ</t>
    </rPh>
    <rPh sb="6" eb="8">
      <t>ジカン</t>
    </rPh>
    <phoneticPr fontId="1"/>
  </si>
  <si>
    <t>演目責任者名</t>
    <rPh sb="0" eb="2">
      <t>エンモク</t>
    </rPh>
    <rPh sb="2" eb="5">
      <t>セキニンシャ</t>
    </rPh>
    <rPh sb="5" eb="6">
      <t>メイ</t>
    </rPh>
    <phoneticPr fontId="1"/>
  </si>
  <si>
    <t>出演者数</t>
    <rPh sb="0" eb="3">
      <t>シュツエンシャ</t>
    </rPh>
    <rPh sb="3" eb="4">
      <t>スウ</t>
    </rPh>
    <phoneticPr fontId="1"/>
  </si>
  <si>
    <t>出演の形態</t>
    <rPh sb="0" eb="2">
      <t>シュツエン</t>
    </rPh>
    <rPh sb="3" eb="5">
      <t>ケイタイ</t>
    </rPh>
    <phoneticPr fontId="1"/>
  </si>
  <si>
    <t>道具準備･片付け･入退場時間</t>
    <rPh sb="0" eb="2">
      <t>ドウグ</t>
    </rPh>
    <rPh sb="2" eb="4">
      <t>ジュンビ</t>
    </rPh>
    <rPh sb="5" eb="7">
      <t>カタヅ</t>
    </rPh>
    <rPh sb="9" eb="14">
      <t>ニュウタイジョウジカン</t>
    </rPh>
    <phoneticPr fontId="1"/>
  </si>
  <si>
    <t>予知表</t>
    <rPh sb="0" eb="2">
      <t>ヨチ</t>
    </rPh>
    <rPh sb="2" eb="3">
      <t>ヒョウ</t>
    </rPh>
    <phoneticPr fontId="1"/>
  </si>
  <si>
    <t>在籍生徒数</t>
    <rPh sb="0" eb="2">
      <t>ザイセキ</t>
    </rPh>
    <rPh sb="2" eb="5">
      <t>セイトスウ</t>
    </rPh>
    <phoneticPr fontId="1"/>
  </si>
  <si>
    <t>→様式３、様式４を記入</t>
    <rPh sb="1" eb="3">
      <t>ヨウシキ</t>
    </rPh>
    <rPh sb="5" eb="7">
      <t>ヨウシキ</t>
    </rPh>
    <phoneticPr fontId="1"/>
  </si>
  <si>
    <t>リハーサル</t>
    <phoneticPr fontId="1"/>
  </si>
  <si>
    <t>出演希望枠</t>
    <rPh sb="0" eb="5">
      <t>シュツエンキボウワク</t>
    </rPh>
    <phoneticPr fontId="1"/>
  </si>
  <si>
    <t>　唄･三線（4）名、笛（0）名、</t>
    <rPh sb="1" eb="2">
      <t>ウタ</t>
    </rPh>
    <rPh sb="3" eb="4">
      <t>サン</t>
    </rPh>
    <rPh sb="4" eb="5">
      <t>セン</t>
    </rPh>
    <rPh sb="8" eb="9">
      <t>メイ</t>
    </rPh>
    <phoneticPr fontId="1"/>
  </si>
  <si>
    <t>　太鼓（1）名、</t>
    <rPh sb="1" eb="3">
      <t>タイコ</t>
    </rPh>
    <rPh sb="6" eb="7">
      <t>メイ</t>
    </rPh>
    <phoneticPr fontId="1"/>
  </si>
  <si>
    <t>　その他[はやし]（2）名</t>
    <rPh sb="3" eb="4">
      <t>ホカ</t>
    </rPh>
    <phoneticPr fontId="1"/>
  </si>
  <si>
    <t>◆マイク（2）本</t>
    <rPh sb="7" eb="8">
      <t>ホン</t>
    </rPh>
    <phoneticPr fontId="1"/>
  </si>
  <si>
    <t>●演目スタートまでは</t>
    <rPh sb="1" eb="3">
      <t>エンモク</t>
    </rPh>
    <phoneticPr fontId="1"/>
  </si>
  <si>
    <t>照明を暗くしてください</t>
    <phoneticPr fontId="1"/>
  </si>
  <si>
    <t>●地謡は舞台上で最初から</t>
    <rPh sb="1" eb="2">
      <t>ジ</t>
    </rPh>
    <rPh sb="4" eb="6">
      <t>ブタイ</t>
    </rPh>
    <rPh sb="6" eb="7">
      <t>ジョウ</t>
    </rPh>
    <rPh sb="8" eb="10">
      <t>サイショ</t>
    </rPh>
    <phoneticPr fontId="1"/>
  </si>
  <si>
    <t>最後まで出たまま</t>
    <rPh sb="4" eb="5">
      <t>デ</t>
    </rPh>
    <phoneticPr fontId="1"/>
  </si>
  <si>
    <t>●踊り手2人にマイク（独唱）</t>
    <rPh sb="1" eb="2">
      <t>オド</t>
    </rPh>
    <rPh sb="3" eb="4">
      <t>テ</t>
    </rPh>
    <rPh sb="5" eb="6">
      <t>ヒト</t>
    </rPh>
    <rPh sb="11" eb="13">
      <t>ドクショウ</t>
    </rPh>
    <phoneticPr fontId="1"/>
  </si>
  <si>
    <t>●踊り手が歌い出したら</t>
    <rPh sb="1" eb="2">
      <t>オド</t>
    </rPh>
    <rPh sb="3" eb="4">
      <t>テ</t>
    </rPh>
    <rPh sb="5" eb="6">
      <t>ウタ</t>
    </rPh>
    <rPh sb="7" eb="8">
      <t>ダ</t>
    </rPh>
    <phoneticPr fontId="1"/>
  </si>
  <si>
    <t>舞台を徐々に明るくして</t>
    <rPh sb="0" eb="2">
      <t>ブタイ</t>
    </rPh>
    <rPh sb="3" eb="5">
      <t>ジョジョ</t>
    </rPh>
    <rPh sb="6" eb="7">
      <t>アカ</t>
    </rPh>
    <phoneticPr fontId="1"/>
  </si>
  <si>
    <t>ください。</t>
    <phoneticPr fontId="1"/>
  </si>
  <si>
    <t>　上手下手から踊り手登場</t>
    <rPh sb="1" eb="3">
      <t>カミテ</t>
    </rPh>
    <rPh sb="3" eb="5">
      <t>シモテ</t>
    </rPh>
    <rPh sb="7" eb="8">
      <t>オド</t>
    </rPh>
    <rPh sb="9" eb="10">
      <t>テ</t>
    </rPh>
    <rPh sb="10" eb="12">
      <t>トウジョウ</t>
    </rPh>
    <phoneticPr fontId="1"/>
  </si>
  <si>
    <t>　中央で踊り手が縁になる</t>
    <rPh sb="1" eb="3">
      <t>チュウオウ</t>
    </rPh>
    <rPh sb="4" eb="5">
      <t>オド</t>
    </rPh>
    <rPh sb="6" eb="7">
      <t>テ</t>
    </rPh>
    <rPh sb="8" eb="9">
      <t>エン</t>
    </rPh>
    <phoneticPr fontId="1"/>
  </si>
  <si>
    <t>●地謡なしで「①安里屋ゆんた」</t>
    <rPh sb="1" eb="2">
      <t>ジ</t>
    </rPh>
    <rPh sb="8" eb="10">
      <t>アサト</t>
    </rPh>
    <rPh sb="10" eb="11">
      <t>ヤ</t>
    </rPh>
    <phoneticPr fontId="1"/>
  </si>
  <si>
    <t>●地謡ありで「②多良間ゆんた」</t>
    <rPh sb="1" eb="2">
      <t>ジ</t>
    </rPh>
    <rPh sb="8" eb="11">
      <t>タラマ</t>
    </rPh>
    <phoneticPr fontId="1"/>
  </si>
  <si>
    <t>●地謡ありで「③桃里節」</t>
    <rPh sb="1" eb="2">
      <t>チ</t>
    </rPh>
    <rPh sb="8" eb="9">
      <t>モモ</t>
    </rPh>
    <rPh sb="9" eb="10">
      <t>サト</t>
    </rPh>
    <rPh sb="10" eb="11">
      <t>ブシ</t>
    </rPh>
    <phoneticPr fontId="1"/>
  </si>
  <si>
    <t>●地謡ありで「④山入らば節」</t>
    <rPh sb="1" eb="3">
      <t>ジウタイ</t>
    </rPh>
    <rPh sb="8" eb="9">
      <t>ヤマ</t>
    </rPh>
    <rPh sb="9" eb="10">
      <t>ハイ</t>
    </rPh>
    <rPh sb="12" eb="13">
      <t>セツ</t>
    </rPh>
    <phoneticPr fontId="1"/>
  </si>
  <si>
    <t>照明は明るくしてください。</t>
    <rPh sb="0" eb="2">
      <t>ショウメイ</t>
    </rPh>
    <rPh sb="3" eb="4">
      <t>アカ</t>
    </rPh>
    <phoneticPr fontId="1"/>
  </si>
  <si>
    <t>照明は薄暗くしてください。</t>
    <rPh sb="0" eb="2">
      <t>ショウメイ</t>
    </rPh>
    <rPh sb="3" eb="5">
      <t>ウスグラ</t>
    </rPh>
    <phoneticPr fontId="1"/>
  </si>
  <si>
    <t>●曲①は早朝の様子で、</t>
    <rPh sb="1" eb="2">
      <t>キョク</t>
    </rPh>
    <rPh sb="4" eb="6">
      <t>ソウチョウ</t>
    </rPh>
    <rPh sb="7" eb="9">
      <t>ヨウス</t>
    </rPh>
    <phoneticPr fontId="1"/>
  </si>
  <si>
    <t>●曲④は夕闇の様子で、</t>
    <rPh sb="1" eb="2">
      <t>キョク</t>
    </rPh>
    <rPh sb="4" eb="6">
      <t>ユウヤミ</t>
    </rPh>
    <rPh sb="7" eb="9">
      <t>ヨウス</t>
    </rPh>
    <phoneticPr fontId="1"/>
  </si>
  <si>
    <t>●演目終了で暗転してください。</t>
    <rPh sb="1" eb="3">
      <t>エンモク</t>
    </rPh>
    <rPh sb="3" eb="5">
      <t>シュウリョウ</t>
    </rPh>
    <rPh sb="6" eb="8">
      <t>アンテン</t>
    </rPh>
    <phoneticPr fontId="1"/>
  </si>
  <si>
    <t>●大道具はありません。</t>
    <rPh sb="1" eb="2">
      <t>ダイ</t>
    </rPh>
    <rPh sb="2" eb="4">
      <t>ドウグ</t>
    </rPh>
    <phoneticPr fontId="1"/>
  </si>
  <si>
    <t>●踊り手は農作業具を持って</t>
    <rPh sb="1" eb="2">
      <t>オド</t>
    </rPh>
    <rPh sb="3" eb="4">
      <t>テ</t>
    </rPh>
    <rPh sb="5" eb="6">
      <t>ノウ</t>
    </rPh>
    <rPh sb="6" eb="9">
      <t>サギョウグ</t>
    </rPh>
    <rPh sb="10" eb="11">
      <t>モ</t>
    </rPh>
    <phoneticPr fontId="1"/>
  </si>
  <si>
    <t>踊ります。</t>
    <rPh sb="0" eb="1">
      <t>オド</t>
    </rPh>
    <phoneticPr fontId="1"/>
  </si>
  <si>
    <t>●曲②～③は真昼の様子で</t>
    <rPh sb="1" eb="2">
      <t>キョク</t>
    </rPh>
    <rPh sb="6" eb="8">
      <t>マヒル</t>
    </rPh>
    <rPh sb="9" eb="11">
      <t>ヨウス</t>
    </rPh>
    <phoneticPr fontId="1"/>
  </si>
  <si>
    <t>準備</t>
    <rPh sb="0" eb="2">
      <t>ジュンビ</t>
    </rPh>
    <phoneticPr fontId="1"/>
  </si>
  <si>
    <t>１分</t>
    <rPh sb="1" eb="2">
      <t>フン</t>
    </rPh>
    <phoneticPr fontId="1"/>
  </si>
  <si>
    <t>曲①</t>
    <rPh sb="0" eb="1">
      <t>キョク</t>
    </rPh>
    <phoneticPr fontId="1"/>
  </si>
  <si>
    <t>1分</t>
    <rPh sb="1" eb="2">
      <t>フン</t>
    </rPh>
    <phoneticPr fontId="1"/>
  </si>
  <si>
    <t>曲②</t>
    <rPh sb="0" eb="1">
      <t>キョク</t>
    </rPh>
    <phoneticPr fontId="1"/>
  </si>
  <si>
    <t>2分</t>
    <rPh sb="1" eb="2">
      <t>フン</t>
    </rPh>
    <phoneticPr fontId="1"/>
  </si>
  <si>
    <t>曲③</t>
    <rPh sb="0" eb="1">
      <t>キョク</t>
    </rPh>
    <phoneticPr fontId="1"/>
  </si>
  <si>
    <t>1分半</t>
    <rPh sb="1" eb="2">
      <t>フン</t>
    </rPh>
    <rPh sb="2" eb="3">
      <t>ハン</t>
    </rPh>
    <phoneticPr fontId="1"/>
  </si>
  <si>
    <t>曲④</t>
    <rPh sb="0" eb="1">
      <t>キョク</t>
    </rPh>
    <phoneticPr fontId="1"/>
  </si>
  <si>
    <t>片付け</t>
    <rPh sb="0" eb="2">
      <t>カタヅ</t>
    </rPh>
    <phoneticPr fontId="1"/>
  </si>
  <si>
    <t>八重山中</t>
    <rPh sb="0" eb="3">
      <t>ヤエヤマ</t>
    </rPh>
    <rPh sb="3" eb="4">
      <t>チュウ</t>
    </rPh>
    <phoneticPr fontId="1"/>
  </si>
  <si>
    <t>郷土芸能</t>
    <rPh sb="0" eb="2">
      <t>キョウド</t>
    </rPh>
    <rPh sb="2" eb="4">
      <t>ゲイノウ</t>
    </rPh>
    <phoneticPr fontId="1"/>
  </si>
  <si>
    <t>１日の仕事</t>
    <rPh sb="1" eb="2">
      <t>ヒ</t>
    </rPh>
    <rPh sb="3" eb="5">
      <t>シゴト</t>
    </rPh>
    <phoneticPr fontId="1"/>
  </si>
  <si>
    <t>石垣 海</t>
    <rPh sb="0" eb="2">
      <t>イシガキ</t>
    </rPh>
    <rPh sb="3" eb="4">
      <t>ウミ</t>
    </rPh>
    <phoneticPr fontId="1"/>
  </si>
  <si>
    <t>090-●●●●-●●●●</t>
    <phoneticPr fontId="1"/>
  </si>
  <si>
    <t>舞台で発表</t>
    <rPh sb="0" eb="2">
      <t>ブタイ</t>
    </rPh>
    <rPh sb="3" eb="5">
      <t>ハッピョウ</t>
    </rPh>
    <phoneticPr fontId="1"/>
  </si>
  <si>
    <t>学校</t>
    <rPh sb="0" eb="2">
      <t>ガッコウ</t>
    </rPh>
    <phoneticPr fontId="1"/>
  </si>
  <si>
    <t>記入例</t>
    <rPh sb="0" eb="2">
      <t>キニュウ</t>
    </rPh>
    <rPh sb="2" eb="3">
      <t>レイ</t>
    </rPh>
    <phoneticPr fontId="1"/>
  </si>
  <si>
    <t>題 名</t>
    <phoneticPr fontId="3"/>
  </si>
  <si>
    <t>部 門</t>
    <rPh sb="0" eb="1">
      <t>ブ</t>
    </rPh>
    <rPh sb="2" eb="3">
      <t>モン</t>
    </rPh>
    <phoneticPr fontId="3"/>
  </si>
  <si>
    <t>氏 名</t>
    <phoneticPr fontId="3"/>
  </si>
  <si>
    <t>学年</t>
    <rPh sb="0" eb="2">
      <t>ガクネン</t>
    </rPh>
    <phoneticPr fontId="1"/>
  </si>
  <si>
    <t>生徒氏名
※姓と名の間にスペース</t>
    <rPh sb="0" eb="2">
      <t>セイト</t>
    </rPh>
    <rPh sb="2" eb="4">
      <t>シメイ</t>
    </rPh>
    <rPh sb="6" eb="7">
      <t>セイ</t>
    </rPh>
    <rPh sb="8" eb="9">
      <t>ナ</t>
    </rPh>
    <rPh sb="10" eb="11">
      <t>アイダ</t>
    </rPh>
    <phoneticPr fontId="3"/>
  </si>
  <si>
    <t>フリガナ
※姓と名の間にスペース</t>
    <phoneticPr fontId="1"/>
  </si>
  <si>
    <t>「団体見学」について（該当するところに○）</t>
    <rPh sb="1" eb="5">
      <t>ダンタイケンガク</t>
    </rPh>
    <phoneticPr fontId="1"/>
  </si>
  <si>
    <t>※希望校数によって、人数を調整していただくこともあります。あらかじめご了承ください。</t>
    <rPh sb="1" eb="3">
      <t>キボウ</t>
    </rPh>
    <rPh sb="3" eb="4">
      <t>コウ</t>
    </rPh>
    <rPh sb="4" eb="5">
      <t>スウ</t>
    </rPh>
    <rPh sb="10" eb="12">
      <t>ニンズウ</t>
    </rPh>
    <rPh sb="13" eb="15">
      <t>チョウセイ</t>
    </rPh>
    <rPh sb="35" eb="37">
      <t>リョウショウ</t>
    </rPh>
    <phoneticPr fontId="1"/>
  </si>
  <si>
    <t>記載例：午前、午後、終日、出演する時間帯の前後、○時～○時、だいたい○時まで
※プログラムの確定後に時間帯を決めたい場合は、その旨を記載してください。</t>
    <rPh sb="0" eb="3">
      <t>キサイレイ</t>
    </rPh>
    <rPh sb="4" eb="6">
      <t>ゴゼン</t>
    </rPh>
    <rPh sb="7" eb="9">
      <t>ゴゴ</t>
    </rPh>
    <rPh sb="10" eb="12">
      <t>シュウジツ</t>
    </rPh>
    <rPh sb="13" eb="15">
      <t>シュツエン</t>
    </rPh>
    <rPh sb="17" eb="20">
      <t>ジカンタイ</t>
    </rPh>
    <rPh sb="21" eb="23">
      <t>ゼンゴ</t>
    </rPh>
    <rPh sb="25" eb="26">
      <t>ジ</t>
    </rPh>
    <rPh sb="28" eb="29">
      <t>ジ</t>
    </rPh>
    <rPh sb="35" eb="36">
      <t>ジ</t>
    </rPh>
    <rPh sb="46" eb="48">
      <t>カクテイ</t>
    </rPh>
    <rPh sb="48" eb="49">
      <t>ゴ</t>
    </rPh>
    <rPh sb="50" eb="53">
      <t>ジカンタイ</t>
    </rPh>
    <rPh sb="54" eb="55">
      <t>キ</t>
    </rPh>
    <rPh sb="58" eb="60">
      <t>バアイ</t>
    </rPh>
    <rPh sb="64" eb="65">
      <t>ムネ</t>
    </rPh>
    <rPh sb="66" eb="68">
      <t>キサイ</t>
    </rPh>
    <phoneticPr fontId="1"/>
  </si>
  <si>
    <t>希望する</t>
    <rPh sb="0" eb="2">
      <t>キボウ</t>
    </rPh>
    <phoneticPr fontId="1"/>
  </si>
  <si>
    <t>希望しない</t>
    <rPh sb="0" eb="2">
      <t>キボウ</t>
    </rPh>
    <phoneticPr fontId="1"/>
  </si>
  <si>
    <t>作品のだいたいの大きさ
例：縦○○cm×横○○cm
壁新聞用紙、A3、四つ切り</t>
    <phoneticPr fontId="1"/>
  </si>
  <si>
    <t>作品数</t>
    <rPh sb="0" eb="3">
      <t>サクヒンスウ</t>
    </rPh>
    <phoneticPr fontId="3"/>
  </si>
  <si>
    <t>令和６年度第30回八重山地区中学校総合文化祭</t>
    <rPh sb="0" eb="2">
      <t>レイワ</t>
    </rPh>
    <rPh sb="3" eb="5">
      <t>ネンド</t>
    </rPh>
    <rPh sb="5" eb="6">
      <t>ダイ</t>
    </rPh>
    <rPh sb="8" eb="9">
      <t>カイ</t>
    </rPh>
    <rPh sb="9" eb="12">
      <t>ヤエヤマ</t>
    </rPh>
    <rPh sb="12" eb="14">
      <t>チク</t>
    </rPh>
    <rPh sb="14" eb="17">
      <t>チュウガッコウ</t>
    </rPh>
    <rPh sb="17" eb="19">
      <t>ソウゴウ</t>
    </rPh>
    <rPh sb="19" eb="22">
      <t>ブンカサイ</t>
    </rPh>
    <phoneticPr fontId="1"/>
  </si>
  <si>
    <t>11/8 （金）14:00～15:00</t>
    <rPh sb="6" eb="7">
      <t>キン</t>
    </rPh>
    <phoneticPr fontId="1"/>
  </si>
  <si>
    <t>11/8 （金）15:00～16:00</t>
    <rPh sb="6" eb="7">
      <t>キン</t>
    </rPh>
    <phoneticPr fontId="1"/>
  </si>
  <si>
    <t>11/8 （金）16:00～17:00</t>
    <rPh sb="6" eb="7">
      <t>キン</t>
    </rPh>
    <phoneticPr fontId="1"/>
  </si>
  <si>
    <t>11/8 （金）17:00～17:30</t>
    <rPh sb="6" eb="7">
      <t>キン</t>
    </rPh>
    <phoneticPr fontId="1"/>
  </si>
  <si>
    <t>11/9（土）10:30までの午前の部</t>
    <rPh sb="5" eb="6">
      <t>ド</t>
    </rPh>
    <rPh sb="15" eb="17">
      <t>ゴゼン</t>
    </rPh>
    <rPh sb="18" eb="19">
      <t>ブ</t>
    </rPh>
    <phoneticPr fontId="1"/>
  </si>
  <si>
    <t>11/9（土）10:30以降の午前の部</t>
    <rPh sb="5" eb="6">
      <t>ド</t>
    </rPh>
    <rPh sb="12" eb="14">
      <t>イコウ</t>
    </rPh>
    <rPh sb="15" eb="17">
      <t>ゴゼン</t>
    </rPh>
    <rPh sb="18" eb="19">
      <t>ブ</t>
    </rPh>
    <phoneticPr fontId="1"/>
  </si>
  <si>
    <t>11/9（土）14:00までの午後の部</t>
    <rPh sb="5" eb="6">
      <t>ド</t>
    </rPh>
    <rPh sb="15" eb="17">
      <t>ゴゴ</t>
    </rPh>
    <rPh sb="18" eb="19">
      <t>ブ</t>
    </rPh>
    <phoneticPr fontId="1"/>
  </si>
  <si>
    <t>11/9（土）14:00以降の午後の部</t>
    <rPh sb="5" eb="6">
      <t>ド</t>
    </rPh>
    <rPh sb="12" eb="14">
      <t>イコウ</t>
    </rPh>
    <rPh sb="15" eb="17">
      <t>ゴゴ</t>
    </rPh>
    <rPh sb="18" eb="19">
      <t>ブ</t>
    </rPh>
    <phoneticPr fontId="1"/>
  </si>
  <si>
    <r>
      <t>提出期限：</t>
    </r>
    <r>
      <rPr>
        <b/>
        <sz val="16"/>
        <color theme="0"/>
        <rFont val="游ゴシック"/>
        <family val="3"/>
        <charset val="128"/>
        <scheme val="minor"/>
      </rPr>
      <t>10月9日(水)</t>
    </r>
    <rPh sb="0" eb="2">
      <t>テイシュツ</t>
    </rPh>
    <rPh sb="2" eb="4">
      <t>キゲン</t>
    </rPh>
    <rPh sb="7" eb="8">
      <t>ガツ</t>
    </rPh>
    <rPh sb="9" eb="10">
      <t>ニチ</t>
    </rPh>
    <rPh sb="11" eb="12">
      <t>スイ</t>
    </rPh>
    <phoneticPr fontId="1"/>
  </si>
  <si>
    <r>
      <t>提出期限：</t>
    </r>
    <r>
      <rPr>
        <b/>
        <sz val="16"/>
        <color theme="0"/>
        <rFont val="游ゴシック"/>
        <family val="3"/>
        <charset val="128"/>
        <scheme val="minor"/>
      </rPr>
      <t>10月9日(水)</t>
    </r>
    <phoneticPr fontId="1"/>
  </si>
  <si>
    <r>
      <t>提出期限：</t>
    </r>
    <r>
      <rPr>
        <b/>
        <sz val="16"/>
        <color theme="0"/>
        <rFont val="游ゴシック"/>
        <family val="3"/>
        <charset val="128"/>
        <scheme val="minor"/>
      </rPr>
      <t>10月28日（火）</t>
    </r>
    <rPh sb="0" eb="4">
      <t>テイシュツキゲン</t>
    </rPh>
    <rPh sb="7" eb="8">
      <t>ガツ</t>
    </rPh>
    <rPh sb="10" eb="11">
      <t>ニチ</t>
    </rPh>
    <rPh sb="12" eb="13">
      <t>カ</t>
    </rPh>
    <phoneticPr fontId="1"/>
  </si>
  <si>
    <r>
      <t>提出期限：</t>
    </r>
    <r>
      <rPr>
        <b/>
        <sz val="14"/>
        <color theme="0"/>
        <rFont val="游ゴシック"/>
        <family val="3"/>
        <charset val="128"/>
        <scheme val="minor"/>
      </rPr>
      <t>10月9日（水）</t>
    </r>
    <rPh sb="0" eb="4">
      <t>テイシュツキゲン</t>
    </rPh>
    <rPh sb="11" eb="12">
      <t>スイ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</si>
</sst>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8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20"/>
      <color theme="1"/>
      <name val="游ゴシック"/>
      <family val="3"/>
      <charset val="128"/>
      <scheme val="minor"/>
    </font>
    <font>
      <sz val="22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0"/>
      <color rgb="FFFF0000"/>
      <name val="游ゴシック"/>
      <family val="2"/>
      <charset val="128"/>
      <scheme val="minor"/>
    </font>
    <font>
      <sz val="9"/>
      <color rgb="FFFF0000"/>
      <name val="游ゴシック"/>
      <family val="2"/>
      <charset val="128"/>
      <scheme val="minor"/>
    </font>
    <font>
      <sz val="9"/>
      <color rgb="FFFF0000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9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b/>
      <sz val="12"/>
      <color theme="1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b/>
      <sz val="9"/>
      <color rgb="FFFF0000"/>
      <name val="游ゴシック"/>
      <family val="3"/>
      <charset val="128"/>
      <scheme val="minor"/>
    </font>
    <font>
      <b/>
      <sz val="10"/>
      <color rgb="FFFF0000"/>
      <name val="游ゴシック"/>
      <family val="3"/>
      <charset val="128"/>
      <scheme val="minor"/>
    </font>
    <font>
      <b/>
      <sz val="14"/>
      <color theme="0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sz val="7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11"/>
      <color theme="0"/>
      <name val="游ゴシック"/>
      <family val="3"/>
      <charset val="128"/>
      <scheme val="minor"/>
    </font>
    <font>
      <b/>
      <sz val="16"/>
      <color theme="0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0"/>
      <color theme="0"/>
      <name val="游ゴシック"/>
      <family val="3"/>
      <charset val="12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</fills>
  <borders count="7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Down="1"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hair">
        <color indexed="64"/>
      </diagonal>
    </border>
    <border diagonalDown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Down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hair">
        <color indexed="64"/>
      </diagonal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 style="medium">
        <color auto="1"/>
      </diagonal>
    </border>
    <border diagonalDown="1"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 style="medium">
        <color auto="1"/>
      </diagonal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dashed">
        <color auto="1"/>
      </bottom>
      <diagonal/>
    </border>
    <border>
      <left style="medium">
        <color auto="1"/>
      </left>
      <right/>
      <top style="medium">
        <color auto="1"/>
      </top>
      <bottom style="dashed">
        <color auto="1"/>
      </bottom>
      <diagonal/>
    </border>
    <border>
      <left/>
      <right/>
      <top style="medium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medium">
        <color auto="1"/>
      </left>
      <right/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/>
      <right style="medium">
        <color auto="1"/>
      </right>
      <top style="dashed">
        <color auto="1"/>
      </top>
      <bottom/>
      <diagonal/>
    </border>
    <border>
      <left/>
      <right/>
      <top style="dashed">
        <color auto="1"/>
      </top>
      <bottom style="medium">
        <color auto="1"/>
      </bottom>
      <diagonal/>
    </border>
    <border>
      <left/>
      <right style="medium">
        <color auto="1"/>
      </right>
      <top style="dashed">
        <color auto="1"/>
      </top>
      <bottom style="medium">
        <color auto="1"/>
      </bottom>
      <diagonal/>
    </border>
    <border>
      <left style="medium">
        <color auto="1"/>
      </left>
      <right/>
      <top style="dashed">
        <color auto="1"/>
      </top>
      <bottom style="medium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 diagonalDown="1">
      <left style="thin">
        <color indexed="64"/>
      </left>
      <right style="medium">
        <color indexed="64"/>
      </right>
      <top/>
      <bottom style="thin">
        <color indexed="64"/>
      </bottom>
      <diagonal style="hair">
        <color indexed="64"/>
      </diagonal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 diagonalDown="1">
      <left style="thin">
        <color indexed="64"/>
      </left>
      <right style="medium">
        <color indexed="64"/>
      </right>
      <top style="thin">
        <color indexed="64"/>
      </top>
      <bottom/>
      <diagonal style="hair">
        <color indexed="64"/>
      </diagonal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30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shrinkToFit="1"/>
    </xf>
    <xf numFmtId="0" fontId="14" fillId="0" borderId="0" xfId="0" applyFont="1" applyAlignment="1">
      <alignment horizontal="left" vertical="center"/>
    </xf>
    <xf numFmtId="0" fontId="16" fillId="0" borderId="1" xfId="0" applyFont="1" applyBorder="1" applyAlignment="1">
      <alignment horizontal="center" vertical="center" shrinkToFit="1"/>
    </xf>
    <xf numFmtId="0" fontId="16" fillId="2" borderId="3" xfId="0" applyFont="1" applyFill="1" applyBorder="1" applyAlignment="1">
      <alignment horizontal="center" vertical="center" shrinkToFit="1"/>
    </xf>
    <xf numFmtId="0" fontId="12" fillId="0" borderId="1" xfId="0" applyFont="1" applyBorder="1" applyAlignment="1">
      <alignment horizontal="center" vertical="center" shrinkToFit="1"/>
    </xf>
    <xf numFmtId="0" fontId="12" fillId="2" borderId="4" xfId="0" applyFont="1" applyFill="1" applyBorder="1" applyAlignment="1">
      <alignment horizontal="center" vertical="center" shrinkToFit="1"/>
    </xf>
    <xf numFmtId="0" fontId="12" fillId="0" borderId="0" xfId="0" applyFont="1" applyAlignment="1">
      <alignment vertical="center" shrinkToFit="1"/>
    </xf>
    <xf numFmtId="0" fontId="12" fillId="0" borderId="1" xfId="0" applyFont="1" applyBorder="1">
      <alignment vertical="center"/>
    </xf>
    <xf numFmtId="0" fontId="13" fillId="0" borderId="0" xfId="0" applyFont="1">
      <alignment vertical="center"/>
    </xf>
    <xf numFmtId="0" fontId="2" fillId="0" borderId="0" xfId="0" applyFont="1" applyAlignment="1">
      <alignment horizontal="center" vertical="center" shrinkToFit="1"/>
    </xf>
    <xf numFmtId="0" fontId="16" fillId="0" borderId="1" xfId="0" applyFont="1" applyBorder="1" applyAlignment="1">
      <alignment horizontal="center" vertical="center"/>
    </xf>
    <xf numFmtId="0" fontId="18" fillId="0" borderId="0" xfId="0" applyFont="1">
      <alignment vertical="center"/>
    </xf>
    <xf numFmtId="0" fontId="17" fillId="0" borderId="1" xfId="0" applyFont="1" applyBorder="1" applyAlignment="1" applyProtection="1">
      <alignment horizontal="center" vertical="center" shrinkToFit="1"/>
      <protection locked="0"/>
    </xf>
    <xf numFmtId="0" fontId="17" fillId="0" borderId="33" xfId="0" applyFont="1" applyBorder="1" applyAlignment="1" applyProtection="1">
      <alignment horizontal="center" vertical="center" shrinkToFit="1"/>
      <protection locked="0"/>
    </xf>
    <xf numFmtId="0" fontId="17" fillId="0" borderId="2" xfId="0" applyFont="1" applyBorder="1" applyAlignment="1" applyProtection="1">
      <alignment horizontal="right" vertical="center" shrinkToFit="1"/>
      <protection locked="0"/>
    </xf>
    <xf numFmtId="0" fontId="17" fillId="0" borderId="38" xfId="0" applyFont="1" applyBorder="1" applyAlignment="1" applyProtection="1">
      <alignment horizontal="right" vertical="center" shrinkToFit="1"/>
      <protection locked="0"/>
    </xf>
    <xf numFmtId="0" fontId="17" fillId="3" borderId="1" xfId="0" applyFont="1" applyFill="1" applyBorder="1" applyAlignment="1" applyProtection="1">
      <alignment horizontal="center" vertical="center" shrinkToFit="1"/>
      <protection locked="0"/>
    </xf>
    <xf numFmtId="0" fontId="17" fillId="3" borderId="2" xfId="0" applyFont="1" applyFill="1" applyBorder="1" applyAlignment="1" applyProtection="1">
      <alignment horizontal="right" vertical="center" shrinkToFit="1"/>
      <protection locked="0"/>
    </xf>
    <xf numFmtId="0" fontId="17" fillId="3" borderId="30" xfId="0" applyFont="1" applyFill="1" applyBorder="1" applyAlignment="1" applyProtection="1">
      <alignment horizontal="center" vertical="center" shrinkToFit="1"/>
      <protection locked="0"/>
    </xf>
    <xf numFmtId="0" fontId="17" fillId="3" borderId="37" xfId="0" applyFont="1" applyFill="1" applyBorder="1" applyAlignment="1" applyProtection="1">
      <alignment horizontal="right" vertical="center" shrinkToFit="1"/>
      <protection locked="0"/>
    </xf>
    <xf numFmtId="0" fontId="19" fillId="2" borderId="40" xfId="0" applyFont="1" applyFill="1" applyBorder="1" applyAlignment="1" applyProtection="1">
      <alignment horizontal="center" vertical="center" shrinkToFit="1"/>
      <protection locked="0"/>
    </xf>
    <xf numFmtId="0" fontId="19" fillId="2" borderId="39" xfId="0" applyFont="1" applyFill="1" applyBorder="1" applyAlignment="1" applyProtection="1">
      <alignment horizontal="center" vertical="center" shrinkToFit="1"/>
      <protection locked="0"/>
    </xf>
    <xf numFmtId="0" fontId="19" fillId="2" borderId="39" xfId="0" applyFont="1" applyFill="1" applyBorder="1" applyAlignment="1" applyProtection="1">
      <alignment horizontal="center" vertical="center" wrapText="1" shrinkToFit="1"/>
      <protection locked="0"/>
    </xf>
    <xf numFmtId="0" fontId="19" fillId="2" borderId="41" xfId="0" applyFont="1" applyFill="1" applyBorder="1" applyAlignment="1" applyProtection="1">
      <alignment horizontal="center" vertical="center" wrapText="1" shrinkToFit="1"/>
      <protection locked="0"/>
    </xf>
    <xf numFmtId="0" fontId="19" fillId="2" borderId="42" xfId="0" applyFont="1" applyFill="1" applyBorder="1" applyAlignment="1" applyProtection="1">
      <alignment horizontal="center" vertical="center" wrapText="1" shrinkToFit="1"/>
      <protection locked="0"/>
    </xf>
    <xf numFmtId="0" fontId="27" fillId="0" borderId="0" xfId="0" applyFont="1" applyProtection="1">
      <alignment vertical="center"/>
      <protection locked="0"/>
    </xf>
    <xf numFmtId="0" fontId="19" fillId="3" borderId="29" xfId="0" applyFont="1" applyFill="1" applyBorder="1" applyAlignment="1" applyProtection="1">
      <alignment horizontal="center" vertical="center" shrinkToFit="1"/>
      <protection locked="0"/>
    </xf>
    <xf numFmtId="0" fontId="19" fillId="3" borderId="30" xfId="0" applyFont="1" applyFill="1" applyBorder="1" applyAlignment="1" applyProtection="1">
      <alignment horizontal="center" vertical="center" shrinkToFit="1"/>
      <protection locked="0"/>
    </xf>
    <xf numFmtId="0" fontId="19" fillId="3" borderId="31" xfId="0" applyFont="1" applyFill="1" applyBorder="1" applyAlignment="1" applyProtection="1">
      <alignment horizontal="center" vertical="center" shrinkToFit="1"/>
      <protection locked="0"/>
    </xf>
    <xf numFmtId="0" fontId="19" fillId="3" borderId="1" xfId="0" applyFont="1" applyFill="1" applyBorder="1" applyAlignment="1" applyProtection="1">
      <alignment horizontal="center" vertical="center" shrinkToFit="1"/>
      <protection locked="0"/>
    </xf>
    <xf numFmtId="0" fontId="19" fillId="3" borderId="32" xfId="0" applyFont="1" applyFill="1" applyBorder="1" applyAlignment="1" applyProtection="1">
      <alignment horizontal="center" vertical="center" shrinkToFit="1"/>
      <protection locked="0"/>
    </xf>
    <xf numFmtId="0" fontId="19" fillId="3" borderId="33" xfId="0" applyFont="1" applyFill="1" applyBorder="1" applyAlignment="1" applyProtection="1">
      <alignment horizontal="center" vertical="center" shrinkToFit="1"/>
      <protection locked="0"/>
    </xf>
    <xf numFmtId="0" fontId="19" fillId="0" borderId="29" xfId="0" applyFont="1" applyBorder="1" applyAlignment="1" applyProtection="1">
      <alignment horizontal="center" vertical="center" shrinkToFit="1"/>
      <protection locked="0"/>
    </xf>
    <xf numFmtId="0" fontId="19" fillId="0" borderId="30" xfId="0" applyFont="1" applyBorder="1" applyAlignment="1" applyProtection="1">
      <alignment horizontal="center" vertical="center" shrinkToFit="1"/>
      <protection locked="0"/>
    </xf>
    <xf numFmtId="0" fontId="19" fillId="0" borderId="31" xfId="0" applyFont="1" applyBorder="1" applyAlignment="1" applyProtection="1">
      <alignment horizontal="center" vertical="center" shrinkToFit="1"/>
      <protection locked="0"/>
    </xf>
    <xf numFmtId="0" fontId="19" fillId="0" borderId="1" xfId="0" applyFont="1" applyBorder="1" applyAlignment="1" applyProtection="1">
      <alignment horizontal="center" vertical="center" shrinkToFit="1"/>
      <protection locked="0"/>
    </xf>
    <xf numFmtId="0" fontId="19" fillId="0" borderId="32" xfId="0" applyFont="1" applyBorder="1" applyAlignment="1" applyProtection="1">
      <alignment horizontal="center" vertical="center" shrinkToFit="1"/>
      <protection locked="0"/>
    </xf>
    <xf numFmtId="0" fontId="19" fillId="0" borderId="33" xfId="0" applyFont="1" applyBorder="1" applyAlignment="1" applyProtection="1">
      <alignment horizontal="center" vertical="center" shrinkToFit="1"/>
      <protection locked="0"/>
    </xf>
    <xf numFmtId="0" fontId="0" fillId="0" borderId="0" xfId="0" applyAlignment="1" applyProtection="1">
      <alignment horizontal="right" vertical="center"/>
      <protection locked="0"/>
    </xf>
    <xf numFmtId="0" fontId="0" fillId="0" borderId="0" xfId="0" applyProtection="1">
      <alignment vertical="center"/>
      <protection locked="0"/>
    </xf>
    <xf numFmtId="0" fontId="26" fillId="0" borderId="0" xfId="0" applyFont="1" applyAlignment="1" applyProtection="1">
      <alignment vertical="center" shrinkToFit="1"/>
      <protection locked="0"/>
    </xf>
    <xf numFmtId="0" fontId="17" fillId="3" borderId="33" xfId="0" applyFont="1" applyFill="1" applyBorder="1" applyAlignment="1" applyProtection="1">
      <alignment horizontal="center" vertical="center" shrinkToFit="1"/>
      <protection locked="0"/>
    </xf>
    <xf numFmtId="0" fontId="17" fillId="3" borderId="38" xfId="0" applyFont="1" applyFill="1" applyBorder="1" applyAlignment="1" applyProtection="1">
      <alignment horizontal="right" vertical="center" shrinkToFit="1"/>
      <protection locked="0"/>
    </xf>
    <xf numFmtId="0" fontId="17" fillId="0" borderId="30" xfId="0" applyFont="1" applyBorder="1" applyAlignment="1" applyProtection="1">
      <alignment horizontal="center" vertical="center" shrinkToFit="1"/>
      <protection locked="0"/>
    </xf>
    <xf numFmtId="0" fontId="17" fillId="0" borderId="37" xfId="0" applyFont="1" applyBorder="1" applyAlignment="1" applyProtection="1">
      <alignment horizontal="right" vertical="center" shrinkToFit="1"/>
      <protection locked="0"/>
    </xf>
    <xf numFmtId="0" fontId="19" fillId="3" borderId="2" xfId="0" applyFont="1" applyFill="1" applyBorder="1" applyAlignment="1" applyProtection="1">
      <alignment horizontal="right" vertical="center" shrinkToFit="1"/>
      <protection locked="0"/>
    </xf>
    <xf numFmtId="0" fontId="19" fillId="0" borderId="34" xfId="0" applyFont="1" applyBorder="1" applyAlignment="1" applyProtection="1">
      <alignment horizontal="center" vertical="center" shrinkToFit="1"/>
      <protection locked="0"/>
    </xf>
    <xf numFmtId="0" fontId="19" fillId="0" borderId="35" xfId="0" applyFont="1" applyBorder="1" applyAlignment="1" applyProtection="1">
      <alignment horizontal="center" vertical="center" shrinkToFit="1"/>
      <protection locked="0"/>
    </xf>
    <xf numFmtId="0" fontId="17" fillId="3" borderId="1" xfId="0" applyFont="1" applyFill="1" applyBorder="1" applyAlignment="1" applyProtection="1">
      <alignment horizontal="right" vertical="center" shrinkToFit="1"/>
      <protection locked="0"/>
    </xf>
    <xf numFmtId="0" fontId="17" fillId="3" borderId="37" xfId="0" applyFont="1" applyFill="1" applyBorder="1" applyAlignment="1" applyProtection="1">
      <alignment horizontal="center" vertical="center" shrinkToFit="1"/>
      <protection locked="0"/>
    </xf>
    <xf numFmtId="0" fontId="17" fillId="3" borderId="2" xfId="0" applyFont="1" applyFill="1" applyBorder="1" applyAlignment="1" applyProtection="1">
      <alignment horizontal="center" vertical="center" shrinkToFit="1"/>
      <protection locked="0"/>
    </xf>
    <xf numFmtId="0" fontId="17" fillId="3" borderId="38" xfId="0" applyFont="1" applyFill="1" applyBorder="1" applyAlignment="1" applyProtection="1">
      <alignment horizontal="center" vertical="center" shrinkToFit="1"/>
      <protection locked="0"/>
    </xf>
    <xf numFmtId="0" fontId="17" fillId="0" borderId="37" xfId="0" applyFont="1" applyBorder="1" applyAlignment="1" applyProtection="1">
      <alignment horizontal="center" vertical="center" shrinkToFit="1"/>
      <protection locked="0"/>
    </xf>
    <xf numFmtId="0" fontId="17" fillId="0" borderId="2" xfId="0" applyFont="1" applyBorder="1" applyAlignment="1" applyProtection="1">
      <alignment horizontal="center" vertical="center" shrinkToFit="1"/>
      <protection locked="0"/>
    </xf>
    <xf numFmtId="0" fontId="19" fillId="3" borderId="2" xfId="0" applyFont="1" applyFill="1" applyBorder="1" applyAlignment="1" applyProtection="1">
      <alignment horizontal="center" vertical="center" shrinkToFit="1"/>
      <protection locked="0"/>
    </xf>
    <xf numFmtId="0" fontId="19" fillId="2" borderId="41" xfId="0" applyFont="1" applyFill="1" applyBorder="1" applyAlignment="1" applyProtection="1">
      <alignment horizontal="center" vertical="center" shrinkToFit="1"/>
      <protection locked="0"/>
    </xf>
    <xf numFmtId="0" fontId="12" fillId="0" borderId="0" xfId="0" applyFont="1" applyAlignment="1" applyProtection="1">
      <alignment horizontal="right" vertical="center" shrinkToFit="1"/>
      <protection locked="0"/>
    </xf>
    <xf numFmtId="0" fontId="12" fillId="0" borderId="0" xfId="0" applyFont="1" applyProtection="1">
      <alignment vertical="center"/>
      <protection locked="0"/>
    </xf>
    <xf numFmtId="0" fontId="2" fillId="0" borderId="0" xfId="1" applyProtection="1">
      <alignment vertical="center"/>
      <protection locked="0"/>
    </xf>
    <xf numFmtId="0" fontId="2" fillId="0" borderId="6" xfId="1" applyBorder="1" applyProtection="1">
      <alignment vertical="center"/>
      <protection locked="0"/>
    </xf>
    <xf numFmtId="0" fontId="2" fillId="0" borderId="7" xfId="1" applyBorder="1" applyProtection="1">
      <alignment vertical="center"/>
      <protection locked="0"/>
    </xf>
    <xf numFmtId="0" fontId="2" fillId="0" borderId="8" xfId="1" applyBorder="1" applyProtection="1">
      <alignment vertical="center"/>
      <protection locked="0"/>
    </xf>
    <xf numFmtId="0" fontId="2" fillId="0" borderId="9" xfId="1" applyBorder="1" applyProtection="1">
      <alignment vertical="center"/>
      <protection locked="0"/>
    </xf>
    <xf numFmtId="0" fontId="4" fillId="0" borderId="1" xfId="1" applyFont="1" applyBorder="1" applyAlignment="1" applyProtection="1">
      <alignment horizontal="center" vertical="center"/>
      <protection locked="0"/>
    </xf>
    <xf numFmtId="0" fontId="5" fillId="0" borderId="2" xfId="1" applyFont="1" applyBorder="1" applyAlignment="1" applyProtection="1">
      <alignment horizontal="center" vertical="center"/>
      <protection locked="0"/>
    </xf>
    <xf numFmtId="0" fontId="5" fillId="0" borderId="3" xfId="1" applyFont="1" applyBorder="1" applyProtection="1">
      <alignment vertical="center"/>
      <protection locked="0"/>
    </xf>
    <xf numFmtId="0" fontId="5" fillId="0" borderId="4" xfId="1" applyFont="1" applyBorder="1" applyProtection="1">
      <alignment vertical="center"/>
      <protection locked="0"/>
    </xf>
    <xf numFmtId="0" fontId="5" fillId="0" borderId="1" xfId="1" applyFont="1" applyBorder="1" applyAlignment="1" applyProtection="1">
      <alignment horizontal="center" vertical="center" wrapText="1"/>
      <protection locked="0"/>
    </xf>
    <xf numFmtId="0" fontId="2" fillId="0" borderId="10" xfId="1" applyBorder="1" applyProtection="1">
      <alignment vertical="center"/>
      <protection locked="0"/>
    </xf>
    <xf numFmtId="0" fontId="5" fillId="0" borderId="1" xfId="1" applyFont="1" applyBorder="1" applyAlignment="1" applyProtection="1">
      <alignment horizontal="center" vertical="center"/>
      <protection locked="0"/>
    </xf>
    <xf numFmtId="0" fontId="8" fillId="0" borderId="2" xfId="1" applyFont="1" applyBorder="1" applyProtection="1">
      <alignment vertical="center"/>
      <protection locked="0"/>
    </xf>
    <xf numFmtId="0" fontId="2" fillId="0" borderId="20" xfId="1" applyBorder="1" applyProtection="1">
      <alignment vertical="center"/>
      <protection locked="0"/>
    </xf>
    <xf numFmtId="0" fontId="2" fillId="0" borderId="5" xfId="1" applyBorder="1" applyProtection="1">
      <alignment vertical="center"/>
      <protection locked="0"/>
    </xf>
    <xf numFmtId="0" fontId="2" fillId="0" borderId="21" xfId="1" applyBorder="1" applyProtection="1">
      <alignment vertical="center"/>
      <protection locked="0"/>
    </xf>
    <xf numFmtId="0" fontId="2" fillId="0" borderId="22" xfId="1" applyBorder="1" applyProtection="1">
      <alignment vertical="center"/>
      <protection locked="0"/>
    </xf>
    <xf numFmtId="0" fontId="9" fillId="0" borderId="46" xfId="0" applyFont="1" applyBorder="1" applyProtection="1">
      <alignment vertical="center"/>
      <protection locked="0"/>
    </xf>
    <xf numFmtId="0" fontId="2" fillId="0" borderId="4" xfId="0" applyFont="1" applyBorder="1" applyProtection="1">
      <alignment vertical="center"/>
      <protection locked="0"/>
    </xf>
    <xf numFmtId="0" fontId="12" fillId="0" borderId="4" xfId="0" applyFont="1" applyBorder="1" applyProtection="1">
      <alignment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1" fillId="0" borderId="1" xfId="0" applyFont="1" applyBorder="1" applyAlignment="1" applyProtection="1">
      <alignment horizontal="center" vertical="center" shrinkToFit="1"/>
      <protection locked="0"/>
    </xf>
    <xf numFmtId="0" fontId="6" fillId="0" borderId="0" xfId="0" applyFont="1" applyProtection="1">
      <alignment vertical="center"/>
      <protection locked="0"/>
    </xf>
    <xf numFmtId="0" fontId="12" fillId="0" borderId="0" xfId="0" applyFont="1" applyAlignment="1" applyProtection="1">
      <alignment vertical="center" shrinkToFit="1"/>
      <protection locked="0"/>
    </xf>
    <xf numFmtId="0" fontId="12" fillId="0" borderId="10" xfId="0" applyFont="1" applyBorder="1" applyAlignment="1" applyProtection="1">
      <alignment vertical="center" shrinkToFit="1"/>
      <protection locked="0"/>
    </xf>
    <xf numFmtId="0" fontId="12" fillId="0" borderId="10" xfId="0" applyFont="1" applyBorder="1" applyProtection="1">
      <alignment vertical="center"/>
      <protection locked="0"/>
    </xf>
    <xf numFmtId="0" fontId="19" fillId="3" borderId="34" xfId="0" applyFont="1" applyFill="1" applyBorder="1" applyAlignment="1" applyProtection="1">
      <alignment horizontal="center" vertical="center" shrinkToFit="1"/>
      <protection locked="0"/>
    </xf>
    <xf numFmtId="0" fontId="19" fillId="3" borderId="35" xfId="0" applyFont="1" applyFill="1" applyBorder="1" applyAlignment="1" applyProtection="1">
      <alignment horizontal="center" vertical="center" shrinkToFit="1"/>
      <protection locked="0"/>
    </xf>
    <xf numFmtId="0" fontId="17" fillId="3" borderId="35" xfId="0" applyFont="1" applyFill="1" applyBorder="1" applyAlignment="1" applyProtection="1">
      <alignment horizontal="center" vertical="center" shrinkToFit="1"/>
      <protection locked="0"/>
    </xf>
    <xf numFmtId="0" fontId="17" fillId="3" borderId="36" xfId="0" applyFont="1" applyFill="1" applyBorder="1" applyAlignment="1" applyProtection="1">
      <alignment horizontal="center" vertical="center" shrinkToFit="1"/>
      <protection locked="0"/>
    </xf>
    <xf numFmtId="0" fontId="17" fillId="0" borderId="35" xfId="0" applyFont="1" applyBorder="1" applyAlignment="1" applyProtection="1">
      <alignment horizontal="center" vertical="center" shrinkToFit="1"/>
      <protection locked="0"/>
    </xf>
    <xf numFmtId="0" fontId="17" fillId="0" borderId="36" xfId="0" applyFont="1" applyBorder="1" applyAlignment="1" applyProtection="1">
      <alignment horizontal="center" vertical="center" shrinkToFit="1"/>
      <protection locked="0"/>
    </xf>
    <xf numFmtId="0" fontId="17" fillId="0" borderId="34" xfId="0" applyFont="1" applyBorder="1" applyAlignment="1" applyProtection="1">
      <alignment horizontal="center" vertical="center" shrinkToFit="1"/>
      <protection locked="0"/>
    </xf>
    <xf numFmtId="0" fontId="17" fillId="3" borderId="34" xfId="0" applyFont="1" applyFill="1" applyBorder="1" applyAlignment="1" applyProtection="1">
      <alignment horizontal="center" vertical="center" shrinkToFit="1"/>
      <protection locked="0"/>
    </xf>
    <xf numFmtId="0" fontId="17" fillId="3" borderId="74" xfId="0" applyFont="1" applyFill="1" applyBorder="1" applyAlignment="1" applyProtection="1">
      <alignment horizontal="center" vertical="center" shrinkToFit="1"/>
      <protection locked="0"/>
    </xf>
    <xf numFmtId="0" fontId="19" fillId="0" borderId="75" xfId="0" applyFont="1" applyBorder="1" applyAlignment="1" applyProtection="1">
      <alignment horizontal="center" vertical="center" shrinkToFit="1"/>
      <protection locked="0"/>
    </xf>
    <xf numFmtId="0" fontId="19" fillId="0" borderId="76" xfId="0" applyFont="1" applyBorder="1" applyAlignment="1" applyProtection="1">
      <alignment horizontal="center" vertical="center" shrinkToFit="1"/>
      <protection locked="0"/>
    </xf>
    <xf numFmtId="0" fontId="19" fillId="0" borderId="77" xfId="0" applyFont="1" applyBorder="1" applyAlignment="1" applyProtection="1">
      <alignment horizontal="center" vertical="center" shrinkToFit="1"/>
      <protection locked="0"/>
    </xf>
    <xf numFmtId="0" fontId="19" fillId="0" borderId="26" xfId="0" applyFont="1" applyBorder="1" applyAlignment="1" applyProtection="1">
      <alignment horizontal="center" vertical="center" shrinkToFit="1"/>
      <protection locked="0"/>
    </xf>
    <xf numFmtId="0" fontId="17" fillId="0" borderId="26" xfId="0" applyFont="1" applyBorder="1" applyAlignment="1" applyProtection="1">
      <alignment horizontal="center" vertical="center" shrinkToFit="1"/>
      <protection locked="0"/>
    </xf>
    <xf numFmtId="0" fontId="17" fillId="0" borderId="27" xfId="0" applyFont="1" applyBorder="1" applyAlignment="1" applyProtection="1">
      <alignment horizontal="right" vertical="center" shrinkToFit="1"/>
      <protection locked="0"/>
    </xf>
    <xf numFmtId="0" fontId="19" fillId="0" borderId="78" xfId="0" applyFont="1" applyBorder="1" applyAlignment="1" applyProtection="1">
      <alignment horizontal="center" vertical="center" shrinkToFit="1"/>
      <protection locked="0"/>
    </xf>
    <xf numFmtId="0" fontId="17" fillId="3" borderId="33" xfId="0" applyFont="1" applyFill="1" applyBorder="1" applyAlignment="1" applyProtection="1">
      <alignment horizontal="right" vertical="center" shrinkToFit="1"/>
      <protection locked="0"/>
    </xf>
    <xf numFmtId="0" fontId="16" fillId="2" borderId="2" xfId="0" applyFont="1" applyFill="1" applyBorder="1" applyAlignment="1">
      <alignment horizontal="left" vertical="center"/>
    </xf>
    <xf numFmtId="0" fontId="12" fillId="2" borderId="4" xfId="0" applyFont="1" applyFill="1" applyBorder="1" applyAlignment="1">
      <alignment horizontal="left" vertical="center"/>
    </xf>
    <xf numFmtId="0" fontId="16" fillId="2" borderId="1" xfId="0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horizontal="left" vertical="center"/>
    </xf>
    <xf numFmtId="0" fontId="16" fillId="2" borderId="1" xfId="0" applyFont="1" applyFill="1" applyBorder="1" applyAlignment="1">
      <alignment horizontal="left" vertical="center"/>
    </xf>
    <xf numFmtId="0" fontId="15" fillId="0" borderId="1" xfId="0" applyFont="1" applyBorder="1" applyAlignment="1">
      <alignment horizontal="left" vertical="top" wrapText="1"/>
    </xf>
    <xf numFmtId="0" fontId="16" fillId="2" borderId="2" xfId="0" applyFont="1" applyFill="1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left" vertical="center"/>
    </xf>
    <xf numFmtId="0" fontId="31" fillId="5" borderId="0" xfId="0" applyFont="1" applyFill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12" fillId="2" borderId="1" xfId="0" applyFont="1" applyFill="1" applyBorder="1" applyAlignment="1">
      <alignment horizontal="center" vertical="center" shrinkToFit="1"/>
    </xf>
    <xf numFmtId="0" fontId="12" fillId="2" borderId="2" xfId="0" applyFont="1" applyFill="1" applyBorder="1" applyAlignment="1">
      <alignment horizontal="center" vertical="center" shrinkToFit="1"/>
    </xf>
    <xf numFmtId="0" fontId="12" fillId="2" borderId="3" xfId="0" applyFont="1" applyFill="1" applyBorder="1" applyAlignment="1">
      <alignment horizontal="center" vertical="center" shrinkToFit="1"/>
    </xf>
    <xf numFmtId="0" fontId="12" fillId="2" borderId="4" xfId="0" applyFont="1" applyFill="1" applyBorder="1" applyAlignment="1">
      <alignment horizontal="center" vertical="center" shrinkToFi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1" fillId="6" borderId="1" xfId="0" applyFont="1" applyFill="1" applyBorder="1" applyAlignment="1" applyProtection="1">
      <alignment horizontal="center" vertical="center" shrinkToFit="1"/>
      <protection locked="0"/>
    </xf>
    <xf numFmtId="0" fontId="26" fillId="0" borderId="5" xfId="0" applyFont="1" applyBorder="1" applyAlignment="1" applyProtection="1">
      <alignment horizontal="left" vertical="center" shrinkToFit="1"/>
      <protection locked="0"/>
    </xf>
    <xf numFmtId="0" fontId="11" fillId="0" borderId="0" xfId="0" applyFont="1" applyAlignment="1" applyProtection="1">
      <alignment horizontal="left" vertical="center"/>
      <protection locked="0"/>
    </xf>
    <xf numFmtId="0" fontId="31" fillId="5" borderId="0" xfId="0" applyFont="1" applyFill="1" applyAlignment="1" applyProtection="1">
      <alignment horizontal="center" vertical="center"/>
      <protection locked="0"/>
    </xf>
    <xf numFmtId="0" fontId="31" fillId="8" borderId="0" xfId="0" applyFont="1" applyFill="1" applyAlignment="1" applyProtection="1">
      <alignment horizontal="center" vertical="center"/>
      <protection locked="0"/>
    </xf>
    <xf numFmtId="0" fontId="33" fillId="0" borderId="0" xfId="0" applyFont="1" applyAlignment="1">
      <alignment horizontal="center" vertical="center"/>
    </xf>
    <xf numFmtId="0" fontId="2" fillId="0" borderId="14" xfId="1" applyBorder="1" applyAlignment="1" applyProtection="1">
      <alignment horizontal="center" vertical="center"/>
      <protection locked="0"/>
    </xf>
    <xf numFmtId="0" fontId="2" fillId="0" borderId="15" xfId="1" applyBorder="1" applyAlignment="1" applyProtection="1">
      <alignment horizontal="center" vertical="center"/>
      <protection locked="0"/>
    </xf>
    <xf numFmtId="0" fontId="2" fillId="0" borderId="16" xfId="1" applyBorder="1" applyAlignment="1" applyProtection="1">
      <alignment horizontal="center" vertical="center"/>
      <protection locked="0"/>
    </xf>
    <xf numFmtId="0" fontId="2" fillId="0" borderId="17" xfId="1" applyBorder="1" applyAlignment="1" applyProtection="1">
      <alignment horizontal="center" vertical="center"/>
      <protection locked="0"/>
    </xf>
    <xf numFmtId="0" fontId="2" fillId="0" borderId="18" xfId="1" applyBorder="1" applyAlignment="1" applyProtection="1">
      <alignment horizontal="center" vertical="center"/>
      <protection locked="0"/>
    </xf>
    <xf numFmtId="0" fontId="2" fillId="0" borderId="19" xfId="1" applyBorder="1" applyAlignment="1" applyProtection="1">
      <alignment horizontal="center" vertical="center"/>
      <protection locked="0"/>
    </xf>
    <xf numFmtId="0" fontId="8" fillId="0" borderId="3" xfId="1" applyFont="1" applyBorder="1" applyAlignment="1" applyProtection="1">
      <alignment horizontal="left" vertical="center"/>
      <protection locked="0"/>
    </xf>
    <xf numFmtId="0" fontId="8" fillId="0" borderId="4" xfId="1" applyFont="1" applyBorder="1" applyAlignment="1" applyProtection="1">
      <alignment horizontal="left" vertical="center"/>
      <protection locked="0"/>
    </xf>
    <xf numFmtId="0" fontId="2" fillId="0" borderId="23" xfId="1" applyBorder="1" applyAlignment="1" applyProtection="1">
      <alignment horizontal="center" vertical="center"/>
      <protection locked="0"/>
    </xf>
    <xf numFmtId="0" fontId="6" fillId="0" borderId="2" xfId="1" applyFont="1" applyBorder="1" applyAlignment="1" applyProtection="1">
      <alignment horizontal="center" vertical="center" wrapText="1" shrinkToFit="1"/>
      <protection locked="0"/>
    </xf>
    <xf numFmtId="0" fontId="6" fillId="0" borderId="3" xfId="1" applyFont="1" applyBorder="1" applyAlignment="1" applyProtection="1">
      <alignment horizontal="center" vertical="center" wrapText="1" shrinkToFit="1"/>
      <protection locked="0"/>
    </xf>
    <xf numFmtId="0" fontId="6" fillId="0" borderId="4" xfId="1" applyFont="1" applyBorder="1" applyAlignment="1" applyProtection="1">
      <alignment horizontal="center" vertical="center" wrapText="1" shrinkToFit="1"/>
      <protection locked="0"/>
    </xf>
    <xf numFmtId="0" fontId="5" fillId="0" borderId="11" xfId="1" applyFont="1" applyBorder="1" applyAlignment="1" applyProtection="1">
      <alignment horizontal="left" vertical="center"/>
      <protection locked="0"/>
    </xf>
    <xf numFmtId="0" fontId="5" fillId="0" borderId="12" xfId="1" applyFont="1" applyBorder="1" applyAlignment="1" applyProtection="1">
      <alignment horizontal="left" vertical="center"/>
      <protection locked="0"/>
    </xf>
    <xf numFmtId="0" fontId="5" fillId="0" borderId="13" xfId="1" applyFont="1" applyBorder="1" applyAlignment="1" applyProtection="1">
      <alignment horizontal="left" vertical="center"/>
      <protection locked="0"/>
    </xf>
    <xf numFmtId="0" fontId="7" fillId="0" borderId="14" xfId="1" applyFont="1" applyBorder="1" applyAlignment="1" applyProtection="1">
      <alignment horizontal="left" vertical="center" indent="5"/>
      <protection locked="0"/>
    </xf>
    <xf numFmtId="0" fontId="7" fillId="0" borderId="15" xfId="1" applyFont="1" applyBorder="1" applyAlignment="1" applyProtection="1">
      <alignment horizontal="left" vertical="center" indent="5"/>
      <protection locked="0"/>
    </xf>
    <xf numFmtId="0" fontId="7" fillId="0" borderId="16" xfId="1" applyFont="1" applyBorder="1" applyAlignment="1" applyProtection="1">
      <alignment horizontal="left" vertical="center" indent="5"/>
      <protection locked="0"/>
    </xf>
    <xf numFmtId="0" fontId="2" fillId="0" borderId="5" xfId="1" applyBorder="1" applyAlignment="1" applyProtection="1">
      <alignment horizontal="center" vertical="center"/>
      <protection locked="0"/>
    </xf>
    <xf numFmtId="0" fontId="22" fillId="0" borderId="44" xfId="0" applyFont="1" applyBorder="1" applyAlignment="1" applyProtection="1">
      <alignment horizontal="left" vertical="center" wrapText="1"/>
      <protection locked="0"/>
    </xf>
    <xf numFmtId="0" fontId="22" fillId="0" borderId="45" xfId="0" applyFont="1" applyBorder="1" applyAlignment="1" applyProtection="1">
      <alignment horizontal="left" vertical="center" wrapText="1"/>
      <protection locked="0"/>
    </xf>
    <xf numFmtId="0" fontId="25" fillId="5" borderId="1" xfId="0" applyFont="1" applyFill="1" applyBorder="1" applyAlignment="1" applyProtection="1">
      <alignment horizontal="center" vertical="center" textRotation="255"/>
      <protection locked="0"/>
    </xf>
    <xf numFmtId="0" fontId="12" fillId="4" borderId="27" xfId="0" applyFont="1" applyFill="1" applyBorder="1" applyAlignment="1" applyProtection="1">
      <alignment horizontal="center" vertical="center" wrapText="1"/>
      <protection locked="0"/>
    </xf>
    <xf numFmtId="0" fontId="12" fillId="4" borderId="28" xfId="0" applyFont="1" applyFill="1" applyBorder="1" applyAlignment="1" applyProtection="1">
      <alignment horizontal="center" vertical="center" wrapText="1"/>
      <protection locked="0"/>
    </xf>
    <xf numFmtId="0" fontId="12" fillId="4" borderId="24" xfId="0" applyFont="1" applyFill="1" applyBorder="1" applyAlignment="1" applyProtection="1">
      <alignment horizontal="center" vertical="center" wrapText="1"/>
      <protection locked="0"/>
    </xf>
    <xf numFmtId="0" fontId="12" fillId="4" borderId="46" xfId="0" applyFont="1" applyFill="1" applyBorder="1" applyAlignment="1" applyProtection="1">
      <alignment horizontal="center" vertical="center" wrapText="1"/>
      <protection locked="0"/>
    </xf>
    <xf numFmtId="0" fontId="12" fillId="4" borderId="25" xfId="0" applyFont="1" applyFill="1" applyBorder="1" applyAlignment="1" applyProtection="1">
      <alignment horizontal="center" vertical="center" wrapText="1"/>
      <protection locked="0"/>
    </xf>
    <xf numFmtId="0" fontId="12" fillId="4" borderId="66" xfId="0" applyFont="1" applyFill="1" applyBorder="1" applyAlignment="1" applyProtection="1">
      <alignment horizontal="center" vertical="center" wrapText="1"/>
      <protection locked="0"/>
    </xf>
    <xf numFmtId="0" fontId="12" fillId="0" borderId="1" xfId="0" applyFont="1" applyBorder="1" applyAlignment="1" applyProtection="1">
      <alignment horizontal="left" vertical="top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2" fillId="0" borderId="43" xfId="0" applyFont="1" applyBorder="1" applyAlignment="1" applyProtection="1">
      <alignment horizontal="left" vertical="center" wrapText="1"/>
      <protection locked="0"/>
    </xf>
    <xf numFmtId="0" fontId="22" fillId="0" borderId="14" xfId="0" applyFont="1" applyBorder="1" applyAlignment="1" applyProtection="1">
      <alignment horizontal="left" vertical="center" wrapText="1"/>
      <protection locked="0"/>
    </xf>
    <xf numFmtId="0" fontId="22" fillId="0" borderId="15" xfId="0" applyFont="1" applyBorder="1" applyAlignment="1" applyProtection="1">
      <alignment horizontal="left" vertical="center" wrapText="1"/>
      <protection locked="0"/>
    </xf>
    <xf numFmtId="0" fontId="22" fillId="0" borderId="16" xfId="0" applyFont="1" applyBorder="1" applyAlignment="1" applyProtection="1">
      <alignment horizontal="left" vertical="center" wrapText="1"/>
      <protection locked="0"/>
    </xf>
    <xf numFmtId="0" fontId="22" fillId="4" borderId="1" xfId="0" applyFont="1" applyFill="1" applyBorder="1" applyAlignment="1" applyProtection="1">
      <alignment horizontal="center" vertical="center"/>
      <protection locked="0"/>
    </xf>
    <xf numFmtId="0" fontId="29" fillId="0" borderId="1" xfId="0" applyFont="1" applyBorder="1" applyAlignment="1" applyProtection="1">
      <alignment horizontal="center" vertical="center"/>
      <protection locked="0"/>
    </xf>
    <xf numFmtId="0" fontId="22" fillId="4" borderId="1" xfId="0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 shrinkToFit="1"/>
      <protection locked="0"/>
    </xf>
    <xf numFmtId="0" fontId="2" fillId="0" borderId="3" xfId="0" applyFont="1" applyBorder="1" applyAlignment="1" applyProtection="1">
      <alignment horizontal="center" vertical="center" shrinkToFit="1"/>
      <protection locked="0"/>
    </xf>
    <xf numFmtId="0" fontId="2" fillId="0" borderId="4" xfId="0" applyFont="1" applyBorder="1" applyAlignment="1" applyProtection="1">
      <alignment horizontal="center" vertical="center" shrinkToFit="1"/>
      <protection locked="0"/>
    </xf>
    <xf numFmtId="0" fontId="12" fillId="4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12" fillId="4" borderId="1" xfId="0" applyFont="1" applyFill="1" applyBorder="1" applyAlignment="1" applyProtection="1">
      <alignment horizontal="center" vertical="center" wrapText="1"/>
      <protection locked="0"/>
    </xf>
    <xf numFmtId="0" fontId="17" fillId="0" borderId="1" xfId="0" applyFont="1" applyBorder="1" applyAlignment="1" applyProtection="1">
      <alignment horizontal="center" vertical="center"/>
      <protection locked="0"/>
    </xf>
    <xf numFmtId="0" fontId="12" fillId="4" borderId="27" xfId="0" applyFont="1" applyFill="1" applyBorder="1" applyAlignment="1" applyProtection="1">
      <alignment horizontal="center" vertical="center"/>
      <protection locked="0"/>
    </xf>
    <xf numFmtId="0" fontId="12" fillId="4" borderId="28" xfId="0" applyFont="1" applyFill="1" applyBorder="1" applyAlignment="1" applyProtection="1">
      <alignment horizontal="center" vertical="center"/>
      <protection locked="0"/>
    </xf>
    <xf numFmtId="0" fontId="22" fillId="4" borderId="2" xfId="0" applyFont="1" applyFill="1" applyBorder="1" applyAlignment="1" applyProtection="1">
      <alignment horizontal="center" vertical="center" shrinkToFit="1"/>
      <protection locked="0"/>
    </xf>
    <xf numFmtId="0" fontId="22" fillId="4" borderId="4" xfId="0" applyFont="1" applyFill="1" applyBorder="1" applyAlignment="1" applyProtection="1">
      <alignment horizontal="center" vertical="center" shrinkToFit="1"/>
      <protection locked="0"/>
    </xf>
    <xf numFmtId="0" fontId="29" fillId="0" borderId="2" xfId="0" applyFont="1" applyBorder="1" applyAlignment="1" applyProtection="1">
      <alignment horizontal="center" vertical="center" shrinkToFit="1"/>
      <protection locked="0"/>
    </xf>
    <xf numFmtId="0" fontId="29" fillId="0" borderId="3" xfId="0" applyFont="1" applyBorder="1" applyAlignment="1" applyProtection="1">
      <alignment horizontal="center" vertical="center" shrinkToFit="1"/>
      <protection locked="0"/>
    </xf>
    <xf numFmtId="0" fontId="29" fillId="0" borderId="4" xfId="0" applyFont="1" applyBorder="1" applyAlignment="1" applyProtection="1">
      <alignment horizontal="center" vertical="center" shrinkToFit="1"/>
      <protection locked="0"/>
    </xf>
    <xf numFmtId="0" fontId="12" fillId="4" borderId="2" xfId="0" applyFont="1" applyFill="1" applyBorder="1" applyAlignment="1" applyProtection="1">
      <alignment horizontal="center" vertical="center"/>
      <protection locked="0"/>
    </xf>
    <xf numFmtId="0" fontId="12" fillId="4" borderId="4" xfId="0" applyFont="1" applyFill="1" applyBorder="1" applyAlignment="1" applyProtection="1">
      <alignment horizontal="center" vertical="center"/>
      <protection locked="0"/>
    </xf>
    <xf numFmtId="0" fontId="12" fillId="4" borderId="1" xfId="0" applyFont="1" applyFill="1" applyBorder="1" applyAlignment="1" applyProtection="1">
      <alignment horizontal="center" vertical="center" shrinkToFit="1"/>
      <protection locked="0"/>
    </xf>
    <xf numFmtId="0" fontId="12" fillId="0" borderId="2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34" fillId="5" borderId="73" xfId="0" applyFont="1" applyFill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21" fillId="6" borderId="1" xfId="0" applyFont="1" applyFill="1" applyBorder="1" applyAlignment="1" applyProtection="1">
      <alignment horizontal="center" vertical="center"/>
      <protection locked="0"/>
    </xf>
    <xf numFmtId="0" fontId="24" fillId="0" borderId="0" xfId="0" applyFont="1" applyProtection="1">
      <alignment vertical="center"/>
      <protection locked="0"/>
    </xf>
    <xf numFmtId="0" fontId="12" fillId="0" borderId="59" xfId="0" applyFont="1" applyBorder="1" applyAlignment="1" applyProtection="1">
      <alignment horizontal="left" vertical="center"/>
      <protection locked="0"/>
    </xf>
    <xf numFmtId="0" fontId="12" fillId="0" borderId="9" xfId="0" applyFont="1" applyBorder="1" applyAlignment="1" applyProtection="1">
      <alignment horizontal="center" shrinkToFit="1"/>
      <protection locked="0"/>
    </xf>
    <xf numFmtId="0" fontId="12" fillId="0" borderId="0" xfId="0" applyFont="1" applyAlignment="1" applyProtection="1">
      <alignment horizontal="center" shrinkToFit="1"/>
      <protection locked="0"/>
    </xf>
    <xf numFmtId="0" fontId="12" fillId="0" borderId="10" xfId="0" applyFont="1" applyBorder="1" applyAlignment="1" applyProtection="1">
      <alignment horizontal="center" shrinkToFit="1"/>
      <protection locked="0"/>
    </xf>
    <xf numFmtId="0" fontId="12" fillId="0" borderId="20" xfId="0" applyFont="1" applyBorder="1" applyProtection="1">
      <alignment vertical="center"/>
      <protection locked="0"/>
    </xf>
    <xf numFmtId="0" fontId="12" fillId="0" borderId="5" xfId="0" applyFont="1" applyBorder="1" applyProtection="1">
      <alignment vertical="center"/>
      <protection locked="0"/>
    </xf>
    <xf numFmtId="0" fontId="12" fillId="0" borderId="21" xfId="0" applyFont="1" applyBorder="1" applyProtection="1">
      <alignment vertical="center"/>
      <protection locked="0"/>
    </xf>
    <xf numFmtId="0" fontId="12" fillId="0" borderId="63" xfId="0" applyFont="1" applyBorder="1" applyAlignment="1" applyProtection="1">
      <alignment horizontal="center" vertical="center"/>
      <protection locked="0"/>
    </xf>
    <xf numFmtId="0" fontId="12" fillId="0" borderId="64" xfId="0" applyFont="1" applyBorder="1" applyAlignment="1" applyProtection="1">
      <alignment horizontal="center" vertical="center"/>
      <protection locked="0"/>
    </xf>
    <xf numFmtId="0" fontId="12" fillId="0" borderId="65" xfId="0" applyFont="1" applyBorder="1" applyAlignment="1" applyProtection="1">
      <alignment horizontal="center" vertical="center"/>
      <protection locked="0"/>
    </xf>
    <xf numFmtId="0" fontId="12" fillId="0" borderId="20" xfId="0" applyFont="1" applyBorder="1" applyAlignment="1" applyProtection="1">
      <alignment horizontal="center" vertical="center"/>
      <protection locked="0"/>
    </xf>
    <xf numFmtId="0" fontId="12" fillId="0" borderId="5" xfId="0" applyFont="1" applyBorder="1" applyAlignment="1" applyProtection="1">
      <alignment horizontal="center" vertical="center"/>
      <protection locked="0"/>
    </xf>
    <xf numFmtId="0" fontId="12" fillId="0" borderId="21" xfId="0" applyFont="1" applyBorder="1" applyAlignment="1" applyProtection="1">
      <alignment horizontal="center" vertical="center"/>
      <protection locked="0"/>
    </xf>
    <xf numFmtId="0" fontId="12" fillId="0" borderId="20" xfId="0" applyFont="1" applyBorder="1" applyAlignment="1" applyProtection="1">
      <alignment horizontal="center" vertical="top" shrinkToFit="1"/>
      <protection locked="0"/>
    </xf>
    <xf numFmtId="0" fontId="12" fillId="0" borderId="5" xfId="0" applyFont="1" applyBorder="1" applyAlignment="1" applyProtection="1">
      <alignment horizontal="center" vertical="top" shrinkToFit="1"/>
      <protection locked="0"/>
    </xf>
    <xf numFmtId="0" fontId="12" fillId="0" borderId="21" xfId="0" applyFont="1" applyBorder="1" applyAlignment="1" applyProtection="1">
      <alignment horizontal="center" vertical="top" shrinkToFit="1"/>
      <protection locked="0"/>
    </xf>
    <xf numFmtId="0" fontId="12" fillId="0" borderId="9" xfId="0" applyFont="1" applyBorder="1" applyProtection="1">
      <alignment vertical="center"/>
      <protection locked="0"/>
    </xf>
    <xf numFmtId="0" fontId="12" fillId="0" borderId="0" xfId="0" applyFont="1" applyProtection="1">
      <alignment vertical="center"/>
      <protection locked="0"/>
    </xf>
    <xf numFmtId="0" fontId="12" fillId="0" borderId="10" xfId="0" applyFont="1" applyBorder="1" applyProtection="1">
      <alignment vertical="center"/>
      <protection locked="0"/>
    </xf>
    <xf numFmtId="0" fontId="12" fillId="0" borderId="9" xfId="0" applyFont="1" applyBorder="1" applyAlignment="1" applyProtection="1">
      <alignment horizontal="left" vertical="center"/>
      <protection locked="0"/>
    </xf>
    <xf numFmtId="0" fontId="12" fillId="0" borderId="0" xfId="0" applyFont="1" applyAlignment="1" applyProtection="1">
      <alignment horizontal="left" vertical="center"/>
      <protection locked="0"/>
    </xf>
    <xf numFmtId="0" fontId="12" fillId="0" borderId="10" xfId="0" applyFont="1" applyBorder="1" applyAlignment="1" applyProtection="1">
      <alignment horizontal="left" vertical="center"/>
      <protection locked="0"/>
    </xf>
    <xf numFmtId="0" fontId="12" fillId="0" borderId="9" xfId="0" applyFont="1" applyBorder="1" applyAlignment="1" applyProtection="1">
      <alignment horizontal="left" vertical="center" shrinkToFit="1"/>
      <protection locked="0"/>
    </xf>
    <xf numFmtId="0" fontId="12" fillId="0" borderId="0" xfId="0" applyFont="1" applyAlignment="1" applyProtection="1">
      <alignment horizontal="left" vertical="center" shrinkToFit="1"/>
      <protection locked="0"/>
    </xf>
    <xf numFmtId="0" fontId="12" fillId="0" borderId="10" xfId="0" applyFont="1" applyBorder="1" applyAlignment="1" applyProtection="1">
      <alignment horizontal="left" vertical="center" shrinkToFit="1"/>
      <protection locked="0"/>
    </xf>
    <xf numFmtId="0" fontId="12" fillId="0" borderId="9" xfId="0" applyFont="1" applyBorder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12" fillId="0" borderId="10" xfId="0" applyFont="1" applyBorder="1" applyAlignment="1" applyProtection="1">
      <alignment horizontal="center" vertical="center"/>
      <protection locked="0"/>
    </xf>
    <xf numFmtId="0" fontId="12" fillId="0" borderId="6" xfId="0" applyFont="1" applyBorder="1" applyAlignment="1" applyProtection="1">
      <alignment horizontal="center" shrinkToFit="1"/>
      <protection locked="0"/>
    </xf>
    <xf numFmtId="0" fontId="12" fillId="0" borderId="7" xfId="0" applyFont="1" applyBorder="1" applyAlignment="1" applyProtection="1">
      <alignment horizontal="center" shrinkToFit="1"/>
      <protection locked="0"/>
    </xf>
    <xf numFmtId="0" fontId="12" fillId="0" borderId="8" xfId="0" applyFont="1" applyBorder="1" applyAlignment="1" applyProtection="1">
      <alignment horizontal="center" shrinkToFit="1"/>
      <protection locked="0"/>
    </xf>
    <xf numFmtId="0" fontId="12" fillId="0" borderId="60" xfId="0" applyFont="1" applyBorder="1" applyAlignment="1" applyProtection="1">
      <alignment horizontal="left" vertical="center"/>
      <protection locked="0"/>
    </xf>
    <xf numFmtId="0" fontId="12" fillId="0" borderId="61" xfId="0" applyFont="1" applyBorder="1" applyAlignment="1" applyProtection="1">
      <alignment horizontal="left" vertical="center"/>
      <protection locked="0"/>
    </xf>
    <xf numFmtId="0" fontId="12" fillId="0" borderId="62" xfId="0" applyFont="1" applyBorder="1" applyAlignment="1" applyProtection="1">
      <alignment horizontal="left" vertical="center"/>
      <protection locked="0"/>
    </xf>
    <xf numFmtId="0" fontId="12" fillId="0" borderId="60" xfId="0" applyFont="1" applyBorder="1" applyAlignment="1" applyProtection="1">
      <alignment horizontal="left" vertical="center" shrinkToFit="1"/>
      <protection locked="0"/>
    </xf>
    <xf numFmtId="0" fontId="12" fillId="0" borderId="61" xfId="0" applyFont="1" applyBorder="1" applyAlignment="1" applyProtection="1">
      <alignment horizontal="left" vertical="center" shrinkToFit="1"/>
      <protection locked="0"/>
    </xf>
    <xf numFmtId="0" fontId="12" fillId="0" borderId="62" xfId="0" applyFont="1" applyBorder="1" applyAlignment="1" applyProtection="1">
      <alignment horizontal="left" vertical="center" shrinkToFit="1"/>
      <protection locked="0"/>
    </xf>
    <xf numFmtId="0" fontId="12" fillId="0" borderId="6" xfId="0" applyFont="1" applyBorder="1" applyAlignment="1" applyProtection="1">
      <alignment horizontal="center" vertical="center" textRotation="255"/>
      <protection locked="0"/>
    </xf>
    <xf numFmtId="0" fontId="12" fillId="0" borderId="8" xfId="0" applyFont="1" applyBorder="1" applyAlignment="1" applyProtection="1">
      <alignment horizontal="center" vertical="center" textRotation="255"/>
      <protection locked="0"/>
    </xf>
    <xf numFmtId="0" fontId="12" fillId="0" borderId="9" xfId="0" applyFont="1" applyBorder="1" applyAlignment="1" applyProtection="1">
      <alignment horizontal="center" vertical="center" textRotation="255"/>
      <protection locked="0"/>
    </xf>
    <xf numFmtId="0" fontId="12" fillId="0" borderId="10" xfId="0" applyFont="1" applyBorder="1" applyAlignment="1" applyProtection="1">
      <alignment horizontal="center" vertical="center" textRotation="255"/>
      <protection locked="0"/>
    </xf>
    <xf numFmtId="0" fontId="12" fillId="0" borderId="20" xfId="0" applyFont="1" applyBorder="1" applyAlignment="1" applyProtection="1">
      <alignment horizontal="center" vertical="center" textRotation="255"/>
      <protection locked="0"/>
    </xf>
    <xf numFmtId="0" fontId="12" fillId="0" borderId="21" xfId="0" applyFont="1" applyBorder="1" applyAlignment="1" applyProtection="1">
      <alignment horizontal="center" vertical="center" textRotation="255"/>
      <protection locked="0"/>
    </xf>
    <xf numFmtId="0" fontId="12" fillId="0" borderId="6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 applyProtection="1">
      <alignment horizontal="center" vertical="center"/>
      <protection locked="0"/>
    </xf>
    <xf numFmtId="0" fontId="12" fillId="0" borderId="8" xfId="0" applyFont="1" applyBorder="1" applyAlignment="1" applyProtection="1">
      <alignment horizontal="center" vertical="center"/>
      <protection locked="0"/>
    </xf>
    <xf numFmtId="0" fontId="12" fillId="0" borderId="57" xfId="0" applyFont="1" applyBorder="1" applyAlignment="1" applyProtection="1">
      <alignment horizontal="center" vertical="center"/>
      <protection locked="0"/>
    </xf>
    <xf numFmtId="0" fontId="12" fillId="0" borderId="58" xfId="0" applyFont="1" applyBorder="1" applyAlignment="1" applyProtection="1">
      <alignment horizontal="center" vertical="center"/>
      <protection locked="0"/>
    </xf>
    <xf numFmtId="0" fontId="12" fillId="0" borderId="56" xfId="0" applyFont="1" applyBorder="1" applyAlignment="1" applyProtection="1">
      <alignment horizontal="center" vertical="center"/>
      <protection locked="0"/>
    </xf>
    <xf numFmtId="0" fontId="12" fillId="4" borderId="68" xfId="0" applyFont="1" applyFill="1" applyBorder="1" applyAlignment="1" applyProtection="1">
      <alignment horizontal="center" vertical="center" shrinkToFit="1"/>
      <protection locked="0"/>
    </xf>
    <xf numFmtId="0" fontId="12" fillId="4" borderId="69" xfId="0" applyFont="1" applyFill="1" applyBorder="1" applyAlignment="1" applyProtection="1">
      <alignment horizontal="center" vertical="center" shrinkToFit="1"/>
      <protection locked="0"/>
    </xf>
    <xf numFmtId="0" fontId="12" fillId="0" borderId="69" xfId="0" applyFont="1" applyBorder="1" applyAlignment="1" applyProtection="1">
      <alignment horizontal="center" vertical="center" shrinkToFit="1"/>
      <protection locked="0"/>
    </xf>
    <xf numFmtId="0" fontId="12" fillId="0" borderId="70" xfId="0" applyFont="1" applyBorder="1" applyAlignment="1" applyProtection="1">
      <alignment horizontal="center" vertical="center" shrinkToFit="1"/>
      <protection locked="0"/>
    </xf>
    <xf numFmtId="0" fontId="12" fillId="0" borderId="3" xfId="0" applyFont="1" applyBorder="1" applyAlignment="1" applyProtection="1">
      <alignment horizontal="center" vertical="center" shrinkToFit="1"/>
      <protection locked="0"/>
    </xf>
    <xf numFmtId="0" fontId="12" fillId="0" borderId="4" xfId="0" applyFont="1" applyBorder="1" applyAlignment="1" applyProtection="1">
      <alignment horizontal="center" vertical="center" shrinkToFit="1"/>
      <protection locked="0"/>
    </xf>
    <xf numFmtId="0" fontId="0" fillId="0" borderId="5" xfId="0" applyBorder="1" applyAlignment="1" applyProtection="1">
      <alignment horizontal="center" vertical="center" shrinkToFit="1"/>
      <protection locked="0"/>
    </xf>
    <xf numFmtId="0" fontId="12" fillId="0" borderId="49" xfId="0" applyFont="1" applyBorder="1" applyAlignment="1" applyProtection="1">
      <alignment horizontal="center" vertical="center"/>
      <protection locked="0"/>
    </xf>
    <xf numFmtId="0" fontId="12" fillId="0" borderId="50" xfId="0" applyFont="1" applyBorder="1" applyAlignment="1" applyProtection="1">
      <alignment horizontal="center" vertical="center"/>
      <protection locked="0"/>
    </xf>
    <xf numFmtId="0" fontId="12" fillId="7" borderId="51" xfId="0" applyFont="1" applyFill="1" applyBorder="1" applyAlignment="1" applyProtection="1">
      <alignment horizontal="center" vertical="center"/>
      <protection locked="0"/>
    </xf>
    <xf numFmtId="0" fontId="12" fillId="7" borderId="52" xfId="0" applyFont="1" applyFill="1" applyBorder="1" applyAlignment="1" applyProtection="1">
      <alignment horizontal="center" vertical="center"/>
      <protection locked="0"/>
    </xf>
    <xf numFmtId="0" fontId="12" fillId="7" borderId="53" xfId="0" applyFont="1" applyFill="1" applyBorder="1" applyAlignment="1" applyProtection="1">
      <alignment horizontal="center" vertical="center"/>
      <protection locked="0"/>
    </xf>
    <xf numFmtId="0" fontId="12" fillId="7" borderId="40" xfId="0" applyFont="1" applyFill="1" applyBorder="1" applyAlignment="1" applyProtection="1">
      <alignment horizontal="center" vertical="center"/>
      <protection locked="0"/>
    </xf>
    <xf numFmtId="0" fontId="12" fillId="7" borderId="39" xfId="0" applyFont="1" applyFill="1" applyBorder="1" applyAlignment="1" applyProtection="1">
      <alignment horizontal="center" vertical="center"/>
      <protection locked="0"/>
    </xf>
    <xf numFmtId="0" fontId="12" fillId="7" borderId="42" xfId="0" applyFont="1" applyFill="1" applyBorder="1" applyAlignment="1" applyProtection="1">
      <alignment horizontal="center" vertical="center"/>
      <protection locked="0"/>
    </xf>
    <xf numFmtId="0" fontId="12" fillId="7" borderId="41" xfId="0" applyFont="1" applyFill="1" applyBorder="1" applyAlignment="1" applyProtection="1">
      <alignment horizontal="center" vertical="center"/>
      <protection locked="0"/>
    </xf>
    <xf numFmtId="0" fontId="12" fillId="7" borderId="54" xfId="0" applyFont="1" applyFill="1" applyBorder="1" applyAlignment="1" applyProtection="1">
      <alignment horizontal="center" vertical="center"/>
      <protection locked="0"/>
    </xf>
    <xf numFmtId="0" fontId="12" fillId="7" borderId="55" xfId="0" applyFont="1" applyFill="1" applyBorder="1" applyAlignment="1" applyProtection="1">
      <alignment horizontal="center" vertical="center" shrinkToFit="1"/>
      <protection locked="0"/>
    </xf>
    <xf numFmtId="0" fontId="12" fillId="7" borderId="47" xfId="0" applyFont="1" applyFill="1" applyBorder="1" applyAlignment="1" applyProtection="1">
      <alignment horizontal="center" vertical="center" shrinkToFit="1"/>
      <protection locked="0"/>
    </xf>
    <xf numFmtId="0" fontId="12" fillId="7" borderId="48" xfId="0" applyFont="1" applyFill="1" applyBorder="1" applyAlignment="1" applyProtection="1">
      <alignment horizontal="center" vertical="center" shrinkToFit="1"/>
      <protection locked="0"/>
    </xf>
    <xf numFmtId="0" fontId="0" fillId="0" borderId="4" xfId="0" applyBorder="1" applyAlignment="1" applyProtection="1">
      <alignment horizontal="center" vertical="center" shrinkToFit="1"/>
      <protection locked="0"/>
    </xf>
    <xf numFmtId="0" fontId="0" fillId="0" borderId="1" xfId="0" applyBorder="1" applyAlignment="1" applyProtection="1">
      <alignment horizontal="center" vertical="center" shrinkToFit="1"/>
      <protection locked="0"/>
    </xf>
    <xf numFmtId="0" fontId="0" fillId="0" borderId="27" xfId="0" applyBorder="1" applyAlignment="1" applyProtection="1">
      <alignment horizontal="center" vertical="center"/>
      <protection locked="0"/>
    </xf>
    <xf numFmtId="0" fontId="0" fillId="0" borderId="67" xfId="0" applyBorder="1" applyAlignment="1" applyProtection="1">
      <alignment horizontal="center" vertical="center"/>
      <protection locked="0"/>
    </xf>
    <xf numFmtId="0" fontId="9" fillId="4" borderId="68" xfId="0" applyFont="1" applyFill="1" applyBorder="1" applyAlignment="1" applyProtection="1">
      <alignment horizontal="center" vertical="center"/>
      <protection locked="0"/>
    </xf>
    <xf numFmtId="0" fontId="9" fillId="4" borderId="69" xfId="0" applyFont="1" applyFill="1" applyBorder="1" applyAlignment="1" applyProtection="1">
      <alignment horizontal="center" vertical="center"/>
      <protection locked="0"/>
    </xf>
    <xf numFmtId="0" fontId="9" fillId="0" borderId="69" xfId="0" applyFont="1" applyBorder="1" applyAlignment="1" applyProtection="1">
      <alignment horizontal="center" vertical="center"/>
      <protection locked="0"/>
    </xf>
    <xf numFmtId="0" fontId="9" fillId="0" borderId="71" xfId="0" applyFont="1" applyBorder="1" applyAlignment="1" applyProtection="1">
      <alignment horizontal="center" vertical="center"/>
      <protection locked="0"/>
    </xf>
    <xf numFmtId="0" fontId="25" fillId="0" borderId="73" xfId="0" applyFont="1" applyBorder="1" applyAlignment="1" applyProtection="1">
      <alignment horizontal="center" vertical="center"/>
      <protection locked="0"/>
    </xf>
    <xf numFmtId="0" fontId="12" fillId="0" borderId="71" xfId="0" applyFont="1" applyBorder="1" applyAlignment="1" applyProtection="1">
      <alignment horizontal="center" vertical="center" shrinkToFit="1"/>
      <protection locked="0"/>
    </xf>
    <xf numFmtId="0" fontId="12" fillId="4" borderId="2" xfId="0" applyFont="1" applyFill="1" applyBorder="1" applyAlignment="1" applyProtection="1">
      <alignment horizontal="center" vertical="center" shrinkToFit="1"/>
      <protection locked="0"/>
    </xf>
    <xf numFmtId="0" fontId="12" fillId="4" borderId="3" xfId="0" applyFont="1" applyFill="1" applyBorder="1" applyAlignment="1" applyProtection="1">
      <alignment horizontal="center" vertical="center" shrinkToFit="1"/>
      <protection locked="0"/>
    </xf>
    <xf numFmtId="0" fontId="12" fillId="4" borderId="72" xfId="0" applyFont="1" applyFill="1" applyBorder="1" applyAlignment="1" applyProtection="1">
      <alignment horizontal="center" vertical="center" shrinkToFit="1"/>
      <protection locked="0"/>
    </xf>
    <xf numFmtId="0" fontId="25" fillId="5" borderId="0" xfId="0" applyFont="1" applyFill="1" applyAlignment="1" applyProtection="1">
      <alignment horizontal="center" vertical="center"/>
      <protection locked="0"/>
    </xf>
    <xf numFmtId="0" fontId="28" fillId="0" borderId="0" xfId="0" applyFont="1" applyAlignment="1" applyProtection="1">
      <alignment horizontal="center" vertical="center"/>
      <protection locked="0"/>
    </xf>
    <xf numFmtId="0" fontId="30" fillId="0" borderId="0" xfId="0" applyFont="1" applyAlignment="1" applyProtection="1">
      <alignment horizontal="center" vertical="center"/>
      <protection locked="0"/>
    </xf>
    <xf numFmtId="0" fontId="30" fillId="0" borderId="46" xfId="0" applyFont="1" applyBorder="1" applyAlignment="1" applyProtection="1">
      <alignment horizontal="center" vertical="center"/>
      <protection locked="0"/>
    </xf>
    <xf numFmtId="0" fontId="9" fillId="4" borderId="68" xfId="0" applyFont="1" applyFill="1" applyBorder="1" applyAlignment="1" applyProtection="1">
      <alignment horizontal="center" vertical="center" shrinkToFit="1"/>
      <protection locked="0"/>
    </xf>
    <xf numFmtId="0" fontId="9" fillId="4" borderId="69" xfId="0" applyFont="1" applyFill="1" applyBorder="1" applyAlignment="1" applyProtection="1">
      <alignment horizontal="center" vertical="center" shrinkToFit="1"/>
      <protection locked="0"/>
    </xf>
    <xf numFmtId="0" fontId="16" fillId="4" borderId="68" xfId="0" applyFont="1" applyFill="1" applyBorder="1" applyAlignment="1" applyProtection="1">
      <alignment horizontal="center" vertical="center" shrinkToFit="1"/>
      <protection locked="0"/>
    </xf>
    <xf numFmtId="0" fontId="16" fillId="4" borderId="69" xfId="0" applyFont="1" applyFill="1" applyBorder="1" applyAlignment="1" applyProtection="1">
      <alignment horizontal="center" vertical="center" shrinkToFit="1"/>
      <protection locked="0"/>
    </xf>
    <xf numFmtId="0" fontId="12" fillId="0" borderId="6" xfId="0" applyFont="1" applyBorder="1" applyAlignment="1" applyProtection="1">
      <alignment horizontal="center" vertical="center" shrinkToFit="1"/>
      <protection locked="0"/>
    </xf>
    <xf numFmtId="0" fontId="12" fillId="0" borderId="7" xfId="0" applyFont="1" applyBorder="1" applyAlignment="1" applyProtection="1">
      <alignment horizontal="center" vertical="center" shrinkToFit="1"/>
      <protection locked="0"/>
    </xf>
    <xf numFmtId="0" fontId="12" fillId="0" borderId="8" xfId="0" applyFont="1" applyBorder="1" applyAlignment="1" applyProtection="1">
      <alignment horizontal="center" vertical="center" shrinkToFit="1"/>
      <protection locked="0"/>
    </xf>
    <xf numFmtId="0" fontId="12" fillId="0" borderId="57" xfId="0" applyFont="1" applyBorder="1" applyAlignment="1" applyProtection="1">
      <alignment horizontal="center" vertical="center" shrinkToFit="1"/>
      <protection locked="0"/>
    </xf>
    <xf numFmtId="0" fontId="12" fillId="0" borderId="58" xfId="0" applyFont="1" applyBorder="1" applyAlignment="1" applyProtection="1">
      <alignment horizontal="center" vertical="center" shrinkToFit="1"/>
      <protection locked="0"/>
    </xf>
    <xf numFmtId="0" fontId="12" fillId="0" borderId="56" xfId="0" applyFont="1" applyBorder="1" applyAlignment="1" applyProtection="1">
      <alignment horizontal="center" vertical="center" shrinkToFit="1"/>
      <protection locked="0"/>
    </xf>
    <xf numFmtId="0" fontId="12" fillId="0" borderId="9" xfId="0" applyFont="1" applyBorder="1" applyAlignment="1" applyProtection="1">
      <alignment horizontal="center" vertical="center" shrinkToFit="1"/>
      <protection locked="0"/>
    </xf>
    <xf numFmtId="0" fontId="12" fillId="0" borderId="0" xfId="0" applyFont="1" applyAlignment="1" applyProtection="1">
      <alignment horizontal="center" vertical="center" shrinkToFit="1"/>
      <protection locked="0"/>
    </xf>
    <xf numFmtId="0" fontId="12" fillId="0" borderId="10" xfId="0" applyFont="1" applyBorder="1" applyAlignment="1" applyProtection="1">
      <alignment horizontal="center" vertical="center" shrinkToFit="1"/>
      <protection locked="0"/>
    </xf>
    <xf numFmtId="0" fontId="12" fillId="0" borderId="20" xfId="0" applyFont="1" applyBorder="1" applyAlignment="1" applyProtection="1">
      <alignment vertical="center" shrinkToFit="1"/>
      <protection locked="0"/>
    </xf>
    <xf numFmtId="0" fontId="12" fillId="0" borderId="5" xfId="0" applyFont="1" applyBorder="1" applyAlignment="1" applyProtection="1">
      <alignment vertical="center" shrinkToFit="1"/>
      <protection locked="0"/>
    </xf>
    <xf numFmtId="0" fontId="12" fillId="0" borderId="21" xfId="0" applyFont="1" applyBorder="1" applyAlignment="1" applyProtection="1">
      <alignment vertical="center" shrinkToFit="1"/>
      <protection locked="0"/>
    </xf>
    <xf numFmtId="0" fontId="12" fillId="0" borderId="63" xfId="0" applyFont="1" applyBorder="1" applyAlignment="1" applyProtection="1">
      <alignment horizontal="center" vertical="center" shrinkToFit="1"/>
      <protection locked="0"/>
    </xf>
    <xf numFmtId="0" fontId="12" fillId="0" borderId="64" xfId="0" applyFont="1" applyBorder="1" applyAlignment="1" applyProtection="1">
      <alignment horizontal="center" vertical="center" shrinkToFit="1"/>
      <protection locked="0"/>
    </xf>
    <xf numFmtId="0" fontId="12" fillId="0" borderId="65" xfId="0" applyFont="1" applyBorder="1" applyAlignment="1" applyProtection="1">
      <alignment horizontal="center" vertical="center" shrinkToFit="1"/>
      <protection locked="0"/>
    </xf>
    <xf numFmtId="0" fontId="12" fillId="0" borderId="20" xfId="0" applyFont="1" applyBorder="1" applyAlignment="1" applyProtection="1">
      <alignment horizontal="center" vertical="center" shrinkToFit="1"/>
      <protection locked="0"/>
    </xf>
    <xf numFmtId="0" fontId="12" fillId="0" borderId="5" xfId="0" applyFont="1" applyBorder="1" applyAlignment="1" applyProtection="1">
      <alignment horizontal="center" vertical="center" shrinkToFit="1"/>
      <protection locked="0"/>
    </xf>
    <xf numFmtId="0" fontId="12" fillId="0" borderId="21" xfId="0" applyFont="1" applyBorder="1" applyAlignment="1" applyProtection="1">
      <alignment horizontal="center" vertical="center" shrinkToFit="1"/>
      <protection locked="0"/>
    </xf>
    <xf numFmtId="0" fontId="12" fillId="0" borderId="9" xfId="0" applyFont="1" applyBorder="1" applyAlignment="1" applyProtection="1">
      <alignment vertical="center" shrinkToFit="1"/>
      <protection locked="0"/>
    </xf>
    <xf numFmtId="0" fontId="12" fillId="0" borderId="0" xfId="0" applyFont="1" applyAlignment="1" applyProtection="1">
      <alignment vertical="center" shrinkToFit="1"/>
      <protection locked="0"/>
    </xf>
    <xf numFmtId="0" fontId="12" fillId="0" borderId="10" xfId="0" applyFont="1" applyBorder="1" applyAlignment="1" applyProtection="1">
      <alignment vertical="center" shrinkToFit="1"/>
      <protection locked="0"/>
    </xf>
    <xf numFmtId="0" fontId="12" fillId="0" borderId="59" xfId="0" applyFont="1" applyBorder="1" applyAlignment="1" applyProtection="1">
      <alignment horizontal="left" vertical="center" shrinkToFit="1"/>
      <protection locked="0"/>
    </xf>
  </cellXfs>
  <cellStyles count="2">
    <cellStyle name="標準" xfId="0" builtinId="0"/>
    <cellStyle name="標準 2" xfId="1" xr:uid="{BC8EB9A0-4B4D-4CC9-85C0-4DA51B322BF7}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trlProps/ctrlProp1.xml><?xml version="1.0" encoding="utf-8"?>
<formControlPr xmlns="http://schemas.microsoft.com/office/spreadsheetml/2009/9/main" objectType="Spin" dx="16" fmlaLink="$N$4" inc="3" max="197" page="10" val="0"/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219075</xdr:colOff>
      <xdr:row>0</xdr:row>
      <xdr:rowOff>95250</xdr:rowOff>
    </xdr:from>
    <xdr:to>
      <xdr:col>13</xdr:col>
      <xdr:colOff>476250</xdr:colOff>
      <xdr:row>4</xdr:row>
      <xdr:rowOff>390525</xdr:rowOff>
    </xdr:to>
    <xdr:sp macro="" textlink="">
      <xdr:nvSpPr>
        <xdr:cNvPr id="3" name="吹き出し: 四角形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7200900" y="95250"/>
          <a:ext cx="3000375" cy="1352550"/>
        </a:xfrm>
        <a:prstGeom prst="wedgeRectCallout">
          <a:avLst>
            <a:gd name="adj1" fmla="val -55754"/>
            <a:gd name="adj2" fmla="val 45536"/>
          </a:avLst>
        </a:prstGeom>
        <a:solidFill>
          <a:srgbClr val="FF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400" b="1">
              <a:latin typeface="+mn-ea"/>
              <a:ea typeface="+mn-ea"/>
            </a:rPr>
            <a:t>【</a:t>
          </a:r>
          <a:r>
            <a:rPr kumimoji="1" lang="ja-JP" altLang="en-US" sz="1400" b="1">
              <a:latin typeface="+mn-ea"/>
              <a:ea typeface="+mn-ea"/>
            </a:rPr>
            <a:t>様式２</a:t>
          </a:r>
          <a:r>
            <a:rPr kumimoji="1" lang="en-US" altLang="ja-JP" sz="1400" b="1">
              <a:latin typeface="+mn-ea"/>
              <a:ea typeface="+mn-ea"/>
            </a:rPr>
            <a:t>(2)_</a:t>
          </a:r>
          <a:r>
            <a:rPr kumimoji="1" lang="ja-JP" altLang="en-US" sz="1400" b="1">
              <a:latin typeface="+mn-ea"/>
              <a:ea typeface="+mn-ea"/>
            </a:rPr>
            <a:t>展示の部（名簿）</a:t>
          </a:r>
          <a:r>
            <a:rPr kumimoji="1" lang="en-US" altLang="ja-JP" sz="1400" b="1">
              <a:latin typeface="+mn-ea"/>
              <a:ea typeface="+mn-ea"/>
            </a:rPr>
            <a:t>】</a:t>
          </a:r>
          <a:r>
            <a:rPr kumimoji="1" lang="ja-JP" altLang="en-US" sz="1400" b="1">
              <a:latin typeface="+mn-ea"/>
              <a:ea typeface="+mn-ea"/>
            </a:rPr>
            <a:t>を</a:t>
          </a:r>
          <a:r>
            <a:rPr kumimoji="1" lang="en-US" altLang="ja-JP" sz="1400" b="1">
              <a:latin typeface="+mn-ea"/>
              <a:ea typeface="+mn-ea"/>
            </a:rPr>
            <a:t>10</a:t>
          </a:r>
          <a:r>
            <a:rPr kumimoji="1" lang="ja-JP" altLang="en-US" sz="1400" b="1">
              <a:latin typeface="+mn-ea"/>
              <a:ea typeface="+mn-ea"/>
            </a:rPr>
            <a:t>月</a:t>
          </a:r>
          <a:r>
            <a:rPr kumimoji="1" lang="en-US" altLang="ja-JP" sz="1400" b="1">
              <a:latin typeface="+mn-ea"/>
              <a:ea typeface="+mn-ea"/>
            </a:rPr>
            <a:t>9</a:t>
          </a:r>
          <a:r>
            <a:rPr kumimoji="1" lang="ja-JP" altLang="en-US" sz="1400" b="1">
              <a:latin typeface="+mn-ea"/>
              <a:ea typeface="+mn-ea"/>
            </a:rPr>
            <a:t>日（水）までに提出できる場合は、この様式は提出しなくても構いません。</a:t>
          </a:r>
        </a:p>
      </xdr:txBody>
    </xdr:sp>
    <xdr:clientData/>
  </xdr:twoCellAnchor>
  <xdr:twoCellAnchor>
    <xdr:from>
      <xdr:col>9</xdr:col>
      <xdr:colOff>142876</xdr:colOff>
      <xdr:row>8</xdr:row>
      <xdr:rowOff>57150</xdr:rowOff>
    </xdr:from>
    <xdr:to>
      <xdr:col>12</xdr:col>
      <xdr:colOff>600076</xdr:colOff>
      <xdr:row>13</xdr:row>
      <xdr:rowOff>66675</xdr:rowOff>
    </xdr:to>
    <xdr:sp macro="" textlink="">
      <xdr:nvSpPr>
        <xdr:cNvPr id="6" name="吹き出し: 左矢印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7124701" y="2143125"/>
          <a:ext cx="2514600" cy="866775"/>
        </a:xfrm>
        <a:prstGeom prst="leftArrowCallout">
          <a:avLst>
            <a:gd name="adj1" fmla="val 25000"/>
            <a:gd name="adj2" fmla="val 25000"/>
            <a:gd name="adj3" fmla="val 25000"/>
            <a:gd name="adj4" fmla="val 87625"/>
          </a:avLst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 b="1"/>
            <a:t>行が足りない場合は、挿入してください。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114300</xdr:colOff>
      <xdr:row>7</xdr:row>
      <xdr:rowOff>19050</xdr:rowOff>
    </xdr:from>
    <xdr:to>
      <xdr:col>13</xdr:col>
      <xdr:colOff>571500</xdr:colOff>
      <xdr:row>12</xdr:row>
      <xdr:rowOff>28575</xdr:rowOff>
    </xdr:to>
    <xdr:sp macro="" textlink="">
      <xdr:nvSpPr>
        <xdr:cNvPr id="2" name="吹き出し: 左矢印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9086850" y="1933575"/>
          <a:ext cx="2514600" cy="866775"/>
        </a:xfrm>
        <a:prstGeom prst="leftArrowCallout">
          <a:avLst>
            <a:gd name="adj1" fmla="val 25000"/>
            <a:gd name="adj2" fmla="val 25000"/>
            <a:gd name="adj3" fmla="val 25000"/>
            <a:gd name="adj4" fmla="val 87625"/>
          </a:avLst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 b="1"/>
            <a:t>行が足りない場合は、挿入してください。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762000</xdr:colOff>
      <xdr:row>8</xdr:row>
      <xdr:rowOff>85725</xdr:rowOff>
    </xdr:from>
    <xdr:to>
      <xdr:col>2</xdr:col>
      <xdr:colOff>257175</xdr:colOff>
      <xdr:row>8</xdr:row>
      <xdr:rowOff>400050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" y="2952750"/>
          <a:ext cx="3429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762000</xdr:colOff>
      <xdr:row>19</xdr:row>
      <xdr:rowOff>85725</xdr:rowOff>
    </xdr:from>
    <xdr:to>
      <xdr:col>2</xdr:col>
      <xdr:colOff>257175</xdr:colOff>
      <xdr:row>19</xdr:row>
      <xdr:rowOff>400050</xdr:rowOff>
    </xdr:to>
    <xdr:pic>
      <xdr:nvPicPr>
        <xdr:cNvPr id="3" name="図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" y="6600825"/>
          <a:ext cx="3429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762000</xdr:colOff>
      <xdr:row>30</xdr:row>
      <xdr:rowOff>85725</xdr:rowOff>
    </xdr:from>
    <xdr:to>
      <xdr:col>2</xdr:col>
      <xdr:colOff>257175</xdr:colOff>
      <xdr:row>30</xdr:row>
      <xdr:rowOff>400050</xdr:rowOff>
    </xdr:to>
    <xdr:pic>
      <xdr:nvPicPr>
        <xdr:cNvPr id="4" name="図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" y="10248900"/>
          <a:ext cx="3429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762000</xdr:colOff>
      <xdr:row>19</xdr:row>
      <xdr:rowOff>85725</xdr:rowOff>
    </xdr:from>
    <xdr:to>
      <xdr:col>2</xdr:col>
      <xdr:colOff>257175</xdr:colOff>
      <xdr:row>19</xdr:row>
      <xdr:rowOff>400050</xdr:rowOff>
    </xdr:to>
    <xdr:pic>
      <xdr:nvPicPr>
        <xdr:cNvPr id="5" name="図 5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" y="6600825"/>
          <a:ext cx="3429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762000</xdr:colOff>
      <xdr:row>30</xdr:row>
      <xdr:rowOff>85725</xdr:rowOff>
    </xdr:from>
    <xdr:to>
      <xdr:col>2</xdr:col>
      <xdr:colOff>257175</xdr:colOff>
      <xdr:row>30</xdr:row>
      <xdr:rowOff>400050</xdr:rowOff>
    </xdr:to>
    <xdr:pic>
      <xdr:nvPicPr>
        <xdr:cNvPr id="6" name="図 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" y="10248900"/>
          <a:ext cx="3429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457200</xdr:colOff>
          <xdr:row>3</xdr:row>
          <xdr:rowOff>9525</xdr:rowOff>
        </xdr:from>
        <xdr:to>
          <xdr:col>15</xdr:col>
          <xdr:colOff>9525</xdr:colOff>
          <xdr:row>4</xdr:row>
          <xdr:rowOff>0</xdr:rowOff>
        </xdr:to>
        <xdr:sp macro="" textlink="">
          <xdr:nvSpPr>
            <xdr:cNvPr id="2049" name="Spinner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3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>
    <xdr:from>
      <xdr:col>10</xdr:col>
      <xdr:colOff>112060</xdr:colOff>
      <xdr:row>0</xdr:row>
      <xdr:rowOff>470648</xdr:rowOff>
    </xdr:from>
    <xdr:to>
      <xdr:col>15</xdr:col>
      <xdr:colOff>246529</xdr:colOff>
      <xdr:row>6</xdr:row>
      <xdr:rowOff>11207</xdr:rowOff>
    </xdr:to>
    <xdr:grpSp>
      <xdr:nvGrpSpPr>
        <xdr:cNvPr id="9" name="グループ化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GrpSpPr/>
      </xdr:nvGrpSpPr>
      <xdr:grpSpPr>
        <a:xfrm>
          <a:off x="7732060" y="470648"/>
          <a:ext cx="1467969" cy="1736912"/>
          <a:chOff x="7732060" y="470648"/>
          <a:chExt cx="1467969" cy="1736912"/>
        </a:xfrm>
      </xdr:grpSpPr>
      <xdr:sp macro="" textlink="">
        <xdr:nvSpPr>
          <xdr:cNvPr id="7" name="正方形/長方形 6">
            <a:extLst>
              <a:ext uri="{FF2B5EF4-FFF2-40B4-BE49-F238E27FC236}">
                <a16:creationId xmlns:a16="http://schemas.microsoft.com/office/drawing/2014/main" id="{00000000-0008-0000-0300-000007000000}"/>
              </a:ext>
            </a:extLst>
          </xdr:cNvPr>
          <xdr:cNvSpPr/>
        </xdr:nvSpPr>
        <xdr:spPr>
          <a:xfrm>
            <a:off x="7765676" y="874060"/>
            <a:ext cx="1411941" cy="1333500"/>
          </a:xfrm>
          <a:prstGeom prst="rect">
            <a:avLst/>
          </a:prstGeom>
          <a:noFill/>
          <a:ln w="762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8" name="正方形/長方形 7">
            <a:extLst>
              <a:ext uri="{FF2B5EF4-FFF2-40B4-BE49-F238E27FC236}">
                <a16:creationId xmlns:a16="http://schemas.microsoft.com/office/drawing/2014/main" id="{00000000-0008-0000-0300-000008000000}"/>
              </a:ext>
            </a:extLst>
          </xdr:cNvPr>
          <xdr:cNvSpPr/>
        </xdr:nvSpPr>
        <xdr:spPr>
          <a:xfrm>
            <a:off x="7732060" y="470648"/>
            <a:ext cx="1467969" cy="448235"/>
          </a:xfrm>
          <a:prstGeom prst="rect">
            <a:avLst/>
          </a:prstGeom>
          <a:solidFill>
            <a:srgbClr val="FF0000"/>
          </a:solidFill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kumimoji="1" lang="ja-JP" altLang="en-US" sz="1600" b="1"/>
              <a:t>ラベル作成</a:t>
            </a:r>
          </a:p>
        </xdr:txBody>
      </xdr:sp>
    </xdr:grpSp>
    <xdr:clientData/>
  </xdr:twoCellAnchor>
  <xdr:twoCellAnchor>
    <xdr:from>
      <xdr:col>15</xdr:col>
      <xdr:colOff>313765</xdr:colOff>
      <xdr:row>0</xdr:row>
      <xdr:rowOff>481853</xdr:rowOff>
    </xdr:from>
    <xdr:to>
      <xdr:col>19</xdr:col>
      <xdr:colOff>593912</xdr:colOff>
      <xdr:row>4</xdr:row>
      <xdr:rowOff>44824</xdr:rowOff>
    </xdr:to>
    <xdr:sp macro="" textlink="">
      <xdr:nvSpPr>
        <xdr:cNvPr id="10" name="吹き出し: 四角形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/>
      </xdr:nvSpPr>
      <xdr:spPr>
        <a:xfrm>
          <a:off x="9267265" y="481853"/>
          <a:ext cx="3104029" cy="1064559"/>
        </a:xfrm>
        <a:prstGeom prst="wedgeRectCallout">
          <a:avLst>
            <a:gd name="adj1" fmla="val -59776"/>
            <a:gd name="adj2" fmla="val 16184"/>
          </a:avLst>
        </a:prstGeom>
        <a:solidFill>
          <a:srgbClr val="FFFF00"/>
        </a:solidFill>
        <a:ln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ysClr val="windowText" lastClr="000000"/>
              </a:solidFill>
              <a:latin typeface="+mn-ea"/>
              <a:ea typeface="+mn-ea"/>
            </a:rPr>
            <a:t>シート「様式２</a:t>
          </a:r>
          <a:r>
            <a:rPr kumimoji="1" lang="en-US" altLang="ja-JP" sz="1100" b="1">
              <a:solidFill>
                <a:sysClr val="windowText" lastClr="000000"/>
              </a:solidFill>
              <a:latin typeface="+mn-ea"/>
              <a:ea typeface="+mn-ea"/>
            </a:rPr>
            <a:t>(2)_</a:t>
          </a:r>
          <a:r>
            <a:rPr kumimoji="1" lang="ja-JP" altLang="en-US" sz="1100" b="1">
              <a:solidFill>
                <a:sysClr val="windowText" lastClr="000000"/>
              </a:solidFill>
              <a:latin typeface="+mn-ea"/>
              <a:ea typeface="+mn-ea"/>
            </a:rPr>
            <a:t>展示の部」のデータが</a:t>
          </a:r>
          <a:endParaRPr kumimoji="1" lang="en-US" altLang="ja-JP" sz="1100" b="1">
            <a:solidFill>
              <a:sysClr val="windowText" lastClr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  <a:latin typeface="+mn-ea"/>
              <a:ea typeface="+mn-ea"/>
            </a:rPr>
            <a:t>ラベル内に自動的に貼り付けられます。</a:t>
          </a:r>
          <a:endParaRPr kumimoji="1" lang="en-US" altLang="ja-JP" sz="1100" b="1">
            <a:solidFill>
              <a:sysClr val="windowText" lastClr="000000"/>
            </a:solidFill>
            <a:latin typeface="+mn-ea"/>
            <a:ea typeface="+mn-ea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1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ボタンでデータが</a:t>
          </a:r>
          <a:r>
            <a:rPr kumimoji="1" lang="ja-JP" altLang="en-US" sz="1100" b="1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３作品ごとに</a:t>
          </a:r>
          <a:r>
            <a:rPr kumimoji="1" lang="ja-JP" altLang="ja-JP" sz="1100" b="1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更新されます。</a:t>
          </a:r>
          <a:endParaRPr lang="ja-JP" altLang="ja-JP">
            <a:solidFill>
              <a:sysClr val="windowText" lastClr="000000"/>
            </a:solidFill>
            <a:effectLst/>
            <a:latin typeface="+mn-ea"/>
            <a:ea typeface="+mn-ea"/>
          </a:endParaRPr>
        </a:p>
        <a:p>
          <a:pPr algn="l"/>
          <a:r>
            <a:rPr kumimoji="1" lang="en-US" altLang="ja-JP" sz="1100" b="1">
              <a:solidFill>
                <a:sysClr val="windowText" lastClr="000000"/>
              </a:solidFill>
              <a:latin typeface="+mn-ea"/>
              <a:ea typeface="+mn-ea"/>
            </a:rPr>
            <a:t>【</a:t>
          </a:r>
          <a:r>
            <a:rPr kumimoji="1" lang="ja-JP" altLang="en-US" sz="1100" b="1">
              <a:solidFill>
                <a:sysClr val="windowText" lastClr="000000"/>
              </a:solidFill>
              <a:latin typeface="+mn-ea"/>
              <a:ea typeface="+mn-ea"/>
            </a:rPr>
            <a:t>コメント</a:t>
          </a:r>
          <a:r>
            <a:rPr kumimoji="1" lang="en-US" altLang="ja-JP" sz="1100" b="1">
              <a:solidFill>
                <a:sysClr val="windowText" lastClr="000000"/>
              </a:solidFill>
              <a:latin typeface="+mn-ea"/>
              <a:ea typeface="+mn-ea"/>
            </a:rPr>
            <a:t>】</a:t>
          </a:r>
          <a:r>
            <a:rPr kumimoji="1" lang="ja-JP" altLang="en-US" sz="1100" b="1">
              <a:solidFill>
                <a:sysClr val="windowText" lastClr="000000"/>
              </a:solidFill>
              <a:latin typeface="+mn-ea"/>
              <a:ea typeface="+mn-ea"/>
            </a:rPr>
            <a:t>はそれぞれ記入してください。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38100</xdr:colOff>
      <xdr:row>8</xdr:row>
      <xdr:rowOff>133350</xdr:rowOff>
    </xdr:from>
    <xdr:to>
      <xdr:col>22</xdr:col>
      <xdr:colOff>85725</xdr:colOff>
      <xdr:row>16</xdr:row>
      <xdr:rowOff>133350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pSpPr>
          <a:grpSpLocks/>
        </xdr:cNvGrpSpPr>
      </xdr:nvGrpSpPr>
      <xdr:grpSpPr bwMode="auto">
        <a:xfrm>
          <a:off x="292100" y="2085975"/>
          <a:ext cx="2587625" cy="1397000"/>
          <a:chOff x="1254" y="3532"/>
          <a:chExt cx="4075" cy="1978"/>
        </a:xfrm>
      </xdr:grpSpPr>
      <xdr:cxnSp macro="">
        <xdr:nvCxnSpPr>
          <xdr:cNvPr id="3" name="AutoShape 2">
            <a:extLst>
              <a:ext uri="{FF2B5EF4-FFF2-40B4-BE49-F238E27FC236}">
                <a16:creationId xmlns:a16="http://schemas.microsoft.com/office/drawing/2014/main" id="{00000000-0008-0000-0500-000003000000}"/>
              </a:ext>
            </a:extLst>
          </xdr:cNvPr>
          <xdr:cNvCxnSpPr>
            <a:cxnSpLocks noChangeShapeType="1"/>
          </xdr:cNvCxnSpPr>
        </xdr:nvCxnSpPr>
        <xdr:spPr bwMode="auto">
          <a:xfrm flipH="1">
            <a:off x="1663" y="3532"/>
            <a:ext cx="1" cy="1570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cxnSp>
      <xdr:cxnSp macro="">
        <xdr:nvCxnSpPr>
          <xdr:cNvPr id="4" name="AutoShape 3">
            <a:extLst>
              <a:ext uri="{FF2B5EF4-FFF2-40B4-BE49-F238E27FC236}">
                <a16:creationId xmlns:a16="http://schemas.microsoft.com/office/drawing/2014/main" id="{00000000-0008-0000-0500-000004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4922" y="3532"/>
            <a:ext cx="0" cy="1569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cxnSp>
      <xdr:cxnSp macro="">
        <xdr:nvCxnSpPr>
          <xdr:cNvPr id="5" name="AutoShape 4">
            <a:extLst>
              <a:ext uri="{FF2B5EF4-FFF2-40B4-BE49-F238E27FC236}">
                <a16:creationId xmlns:a16="http://schemas.microsoft.com/office/drawing/2014/main" id="{00000000-0008-0000-0500-000005000000}"/>
              </a:ext>
            </a:extLst>
          </xdr:cNvPr>
          <xdr:cNvCxnSpPr>
            <a:cxnSpLocks noChangeShapeType="1"/>
          </xdr:cNvCxnSpPr>
        </xdr:nvCxnSpPr>
        <xdr:spPr bwMode="auto">
          <a:xfrm flipH="1">
            <a:off x="1664" y="4474"/>
            <a:ext cx="348" cy="0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cxnSp>
      <xdr:cxnSp macro="">
        <xdr:nvCxnSpPr>
          <xdr:cNvPr id="6" name="AutoShape 5">
            <a:extLst>
              <a:ext uri="{FF2B5EF4-FFF2-40B4-BE49-F238E27FC236}">
                <a16:creationId xmlns:a16="http://schemas.microsoft.com/office/drawing/2014/main" id="{00000000-0008-0000-0500-000006000000}"/>
              </a:ext>
            </a:extLst>
          </xdr:cNvPr>
          <xdr:cNvCxnSpPr>
            <a:cxnSpLocks noChangeShapeType="1"/>
          </xdr:cNvCxnSpPr>
        </xdr:nvCxnSpPr>
        <xdr:spPr bwMode="auto">
          <a:xfrm flipH="1">
            <a:off x="1663" y="4160"/>
            <a:ext cx="348" cy="0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cxnSp>
      <xdr:cxnSp macro="">
        <xdr:nvCxnSpPr>
          <xdr:cNvPr id="7" name="AutoShape 6">
            <a:extLst>
              <a:ext uri="{FF2B5EF4-FFF2-40B4-BE49-F238E27FC236}">
                <a16:creationId xmlns:a16="http://schemas.microsoft.com/office/drawing/2014/main" id="{00000000-0008-0000-0500-000007000000}"/>
              </a:ext>
            </a:extLst>
          </xdr:cNvPr>
          <xdr:cNvCxnSpPr>
            <a:cxnSpLocks noChangeShapeType="1"/>
          </xdr:cNvCxnSpPr>
        </xdr:nvCxnSpPr>
        <xdr:spPr bwMode="auto">
          <a:xfrm flipH="1">
            <a:off x="1662" y="3846"/>
            <a:ext cx="348" cy="0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cxnSp>
      <xdr:cxnSp macro="">
        <xdr:nvCxnSpPr>
          <xdr:cNvPr id="8" name="AutoShape 7">
            <a:extLst>
              <a:ext uri="{FF2B5EF4-FFF2-40B4-BE49-F238E27FC236}">
                <a16:creationId xmlns:a16="http://schemas.microsoft.com/office/drawing/2014/main" id="{00000000-0008-0000-0500-000008000000}"/>
              </a:ext>
            </a:extLst>
          </xdr:cNvPr>
          <xdr:cNvCxnSpPr>
            <a:cxnSpLocks noChangeShapeType="1"/>
          </xdr:cNvCxnSpPr>
        </xdr:nvCxnSpPr>
        <xdr:spPr bwMode="auto">
          <a:xfrm flipH="1">
            <a:off x="1662" y="3533"/>
            <a:ext cx="3262" cy="0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cxnSp>
      <xdr:cxnSp macro="">
        <xdr:nvCxnSpPr>
          <xdr:cNvPr id="9" name="AutoShape 8">
            <a:extLst>
              <a:ext uri="{FF2B5EF4-FFF2-40B4-BE49-F238E27FC236}">
                <a16:creationId xmlns:a16="http://schemas.microsoft.com/office/drawing/2014/main" id="{00000000-0008-0000-0500-000009000000}"/>
              </a:ext>
            </a:extLst>
          </xdr:cNvPr>
          <xdr:cNvCxnSpPr>
            <a:cxnSpLocks noChangeShapeType="1"/>
          </xdr:cNvCxnSpPr>
        </xdr:nvCxnSpPr>
        <xdr:spPr bwMode="auto">
          <a:xfrm flipH="1">
            <a:off x="4576" y="4474"/>
            <a:ext cx="348" cy="0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cxnSp>
      <xdr:cxnSp macro="">
        <xdr:nvCxnSpPr>
          <xdr:cNvPr id="10" name="AutoShape 9">
            <a:extLst>
              <a:ext uri="{FF2B5EF4-FFF2-40B4-BE49-F238E27FC236}">
                <a16:creationId xmlns:a16="http://schemas.microsoft.com/office/drawing/2014/main" id="{00000000-0008-0000-0500-00000A000000}"/>
              </a:ext>
            </a:extLst>
          </xdr:cNvPr>
          <xdr:cNvCxnSpPr>
            <a:cxnSpLocks noChangeShapeType="1"/>
          </xdr:cNvCxnSpPr>
        </xdr:nvCxnSpPr>
        <xdr:spPr bwMode="auto">
          <a:xfrm flipH="1">
            <a:off x="4575" y="4160"/>
            <a:ext cx="348" cy="0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cxnSp>
      <xdr:cxnSp macro="">
        <xdr:nvCxnSpPr>
          <xdr:cNvPr id="11" name="AutoShape 10">
            <a:extLst>
              <a:ext uri="{FF2B5EF4-FFF2-40B4-BE49-F238E27FC236}">
                <a16:creationId xmlns:a16="http://schemas.microsoft.com/office/drawing/2014/main" id="{00000000-0008-0000-0500-00000B000000}"/>
              </a:ext>
            </a:extLst>
          </xdr:cNvPr>
          <xdr:cNvCxnSpPr>
            <a:cxnSpLocks noChangeShapeType="1"/>
          </xdr:cNvCxnSpPr>
        </xdr:nvCxnSpPr>
        <xdr:spPr bwMode="auto">
          <a:xfrm flipH="1">
            <a:off x="4574" y="3846"/>
            <a:ext cx="348" cy="0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cxnSp>
      <xdr:grpSp>
        <xdr:nvGrpSpPr>
          <xdr:cNvPr id="12" name="Group 11">
            <a:extLst>
              <a:ext uri="{FF2B5EF4-FFF2-40B4-BE49-F238E27FC236}">
                <a16:creationId xmlns:a16="http://schemas.microsoft.com/office/drawing/2014/main" id="{00000000-0008-0000-0500-00000C000000}"/>
              </a:ext>
            </a:extLst>
          </xdr:cNvPr>
          <xdr:cNvGrpSpPr>
            <a:grpSpLocks/>
          </xdr:cNvGrpSpPr>
        </xdr:nvGrpSpPr>
        <xdr:grpSpPr bwMode="auto">
          <a:xfrm>
            <a:off x="1254" y="5101"/>
            <a:ext cx="4075" cy="409"/>
            <a:chOff x="1254" y="5101"/>
            <a:chExt cx="4075" cy="409"/>
          </a:xfrm>
        </xdr:grpSpPr>
        <xdr:cxnSp macro="">
          <xdr:nvCxnSpPr>
            <xdr:cNvPr id="17" name="AutoShape 12">
              <a:extLst>
                <a:ext uri="{FF2B5EF4-FFF2-40B4-BE49-F238E27FC236}">
                  <a16:creationId xmlns:a16="http://schemas.microsoft.com/office/drawing/2014/main" id="{00000000-0008-0000-0500-000011000000}"/>
                </a:ext>
              </a:extLst>
            </xdr:cNvPr>
            <xdr:cNvCxnSpPr>
              <a:cxnSpLocks noChangeShapeType="1"/>
            </xdr:cNvCxnSpPr>
          </xdr:nvCxnSpPr>
          <xdr:spPr bwMode="auto">
            <a:xfrm flipV="1">
              <a:off x="1254" y="5102"/>
              <a:ext cx="408" cy="408"/>
            </a:xfrm>
            <a:prstGeom prst="straightConnector1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cxnSp>
        <xdr:cxnSp macro="">
          <xdr:nvCxnSpPr>
            <xdr:cNvPr id="18" name="AutoShape 13">
              <a:extLst>
                <a:ext uri="{FF2B5EF4-FFF2-40B4-BE49-F238E27FC236}">
                  <a16:creationId xmlns:a16="http://schemas.microsoft.com/office/drawing/2014/main" id="{00000000-0008-0000-0500-000012000000}"/>
                </a:ext>
              </a:extLst>
            </xdr:cNvPr>
            <xdr:cNvCxnSpPr>
              <a:cxnSpLocks noChangeShapeType="1"/>
            </xdr:cNvCxnSpPr>
          </xdr:nvCxnSpPr>
          <xdr:spPr bwMode="auto">
            <a:xfrm flipV="1">
              <a:off x="1662" y="5101"/>
              <a:ext cx="3260" cy="1"/>
            </a:xfrm>
            <a:prstGeom prst="straightConnector1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cxnSp>
        <xdr:cxnSp macro="">
          <xdr:nvCxnSpPr>
            <xdr:cNvPr id="19" name="AutoShape 14">
              <a:extLst>
                <a:ext uri="{FF2B5EF4-FFF2-40B4-BE49-F238E27FC236}">
                  <a16:creationId xmlns:a16="http://schemas.microsoft.com/office/drawing/2014/main" id="{00000000-0008-0000-0500-000013000000}"/>
                </a:ext>
              </a:extLst>
            </xdr:cNvPr>
            <xdr:cNvCxnSpPr>
              <a:cxnSpLocks noChangeShapeType="1"/>
            </xdr:cNvCxnSpPr>
          </xdr:nvCxnSpPr>
          <xdr:spPr bwMode="auto">
            <a:xfrm flipH="1" flipV="1">
              <a:off x="4922" y="5102"/>
              <a:ext cx="407" cy="408"/>
            </a:xfrm>
            <a:prstGeom prst="straightConnector1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cxnSp>
      </xdr:grpSp>
      <xdr:grpSp>
        <xdr:nvGrpSpPr>
          <xdr:cNvPr id="13" name="Group 15">
            <a:extLst>
              <a:ext uri="{FF2B5EF4-FFF2-40B4-BE49-F238E27FC236}">
                <a16:creationId xmlns:a16="http://schemas.microsoft.com/office/drawing/2014/main" id="{00000000-0008-0000-0500-00000D000000}"/>
              </a:ext>
            </a:extLst>
          </xdr:cNvPr>
          <xdr:cNvGrpSpPr>
            <a:grpSpLocks/>
          </xdr:cNvGrpSpPr>
        </xdr:nvGrpSpPr>
        <xdr:grpSpPr bwMode="auto">
          <a:xfrm>
            <a:off x="1254" y="4788"/>
            <a:ext cx="4075" cy="408"/>
            <a:chOff x="1254" y="4788"/>
            <a:chExt cx="4075" cy="408"/>
          </a:xfrm>
        </xdr:grpSpPr>
        <xdr:cxnSp macro="">
          <xdr:nvCxnSpPr>
            <xdr:cNvPr id="14" name="AutoShape 16">
              <a:extLst>
                <a:ext uri="{FF2B5EF4-FFF2-40B4-BE49-F238E27FC236}">
                  <a16:creationId xmlns:a16="http://schemas.microsoft.com/office/drawing/2014/main" id="{00000000-0008-0000-0500-00000E000000}"/>
                </a:ext>
              </a:extLst>
            </xdr:cNvPr>
            <xdr:cNvCxnSpPr>
              <a:cxnSpLocks noChangeShapeType="1"/>
            </xdr:cNvCxnSpPr>
          </xdr:nvCxnSpPr>
          <xdr:spPr bwMode="auto">
            <a:xfrm flipV="1">
              <a:off x="1254" y="4788"/>
              <a:ext cx="408" cy="408"/>
            </a:xfrm>
            <a:prstGeom prst="straightConnector1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cxnSp>
        <xdr:cxnSp macro="">
          <xdr:nvCxnSpPr>
            <xdr:cNvPr id="15" name="AutoShape 17">
              <a:extLst>
                <a:ext uri="{FF2B5EF4-FFF2-40B4-BE49-F238E27FC236}">
                  <a16:creationId xmlns:a16="http://schemas.microsoft.com/office/drawing/2014/main" id="{00000000-0008-0000-0500-00000F000000}"/>
                </a:ext>
              </a:extLst>
            </xdr:cNvPr>
            <xdr:cNvCxnSpPr>
              <a:cxnSpLocks noChangeShapeType="1"/>
            </xdr:cNvCxnSpPr>
          </xdr:nvCxnSpPr>
          <xdr:spPr bwMode="auto">
            <a:xfrm>
              <a:off x="1662" y="4788"/>
              <a:ext cx="3260" cy="0"/>
            </a:xfrm>
            <a:prstGeom prst="straightConnector1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cxnSp>
        <xdr:cxnSp macro="">
          <xdr:nvCxnSpPr>
            <xdr:cNvPr id="16" name="AutoShape 18">
              <a:extLst>
                <a:ext uri="{FF2B5EF4-FFF2-40B4-BE49-F238E27FC236}">
                  <a16:creationId xmlns:a16="http://schemas.microsoft.com/office/drawing/2014/main" id="{00000000-0008-0000-0500-000010000000}"/>
                </a:ext>
              </a:extLst>
            </xdr:cNvPr>
            <xdr:cNvCxnSpPr>
              <a:cxnSpLocks noChangeShapeType="1"/>
            </xdr:cNvCxnSpPr>
          </xdr:nvCxnSpPr>
          <xdr:spPr bwMode="auto">
            <a:xfrm flipH="1" flipV="1">
              <a:off x="4922" y="4788"/>
              <a:ext cx="407" cy="408"/>
            </a:xfrm>
            <a:prstGeom prst="straightConnector1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cxnSp>
      </xdr:grpSp>
    </xdr:grpSp>
    <xdr:clientData/>
  </xdr:twoCellAnchor>
  <xdr:twoCellAnchor>
    <xdr:from>
      <xdr:col>2</xdr:col>
      <xdr:colOff>28575</xdr:colOff>
      <xdr:row>19</xdr:row>
      <xdr:rowOff>19050</xdr:rowOff>
    </xdr:from>
    <xdr:to>
      <xdr:col>22</xdr:col>
      <xdr:colOff>76200</xdr:colOff>
      <xdr:row>27</xdr:row>
      <xdr:rowOff>19050</xdr:rowOff>
    </xdr:to>
    <xdr:grpSp>
      <xdr:nvGrpSpPr>
        <xdr:cNvPr id="20" name="Group 1">
          <a:extLst>
            <a:ext uri="{FF2B5EF4-FFF2-40B4-BE49-F238E27FC236}">
              <a16:creationId xmlns:a16="http://schemas.microsoft.com/office/drawing/2014/main" id="{00000000-0008-0000-0500-000014000000}"/>
            </a:ext>
          </a:extLst>
        </xdr:cNvPr>
        <xdr:cNvGrpSpPr>
          <a:grpSpLocks/>
        </xdr:cNvGrpSpPr>
      </xdr:nvGrpSpPr>
      <xdr:grpSpPr bwMode="auto">
        <a:xfrm>
          <a:off x="282575" y="3892550"/>
          <a:ext cx="2587625" cy="1397000"/>
          <a:chOff x="1254" y="3532"/>
          <a:chExt cx="4075" cy="1978"/>
        </a:xfrm>
      </xdr:grpSpPr>
      <xdr:cxnSp macro="">
        <xdr:nvCxnSpPr>
          <xdr:cNvPr id="21" name="AutoShape 2">
            <a:extLst>
              <a:ext uri="{FF2B5EF4-FFF2-40B4-BE49-F238E27FC236}">
                <a16:creationId xmlns:a16="http://schemas.microsoft.com/office/drawing/2014/main" id="{00000000-0008-0000-0500-000015000000}"/>
              </a:ext>
            </a:extLst>
          </xdr:cNvPr>
          <xdr:cNvCxnSpPr>
            <a:cxnSpLocks noChangeShapeType="1"/>
          </xdr:cNvCxnSpPr>
        </xdr:nvCxnSpPr>
        <xdr:spPr bwMode="auto">
          <a:xfrm flipH="1">
            <a:off x="1663" y="3532"/>
            <a:ext cx="1" cy="1570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cxnSp>
      <xdr:cxnSp macro="">
        <xdr:nvCxnSpPr>
          <xdr:cNvPr id="22" name="AutoShape 3">
            <a:extLst>
              <a:ext uri="{FF2B5EF4-FFF2-40B4-BE49-F238E27FC236}">
                <a16:creationId xmlns:a16="http://schemas.microsoft.com/office/drawing/2014/main" id="{00000000-0008-0000-0500-000016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4922" y="3532"/>
            <a:ext cx="0" cy="1569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cxnSp>
      <xdr:cxnSp macro="">
        <xdr:nvCxnSpPr>
          <xdr:cNvPr id="23" name="AutoShape 4">
            <a:extLst>
              <a:ext uri="{FF2B5EF4-FFF2-40B4-BE49-F238E27FC236}">
                <a16:creationId xmlns:a16="http://schemas.microsoft.com/office/drawing/2014/main" id="{00000000-0008-0000-0500-000017000000}"/>
              </a:ext>
            </a:extLst>
          </xdr:cNvPr>
          <xdr:cNvCxnSpPr>
            <a:cxnSpLocks noChangeShapeType="1"/>
          </xdr:cNvCxnSpPr>
        </xdr:nvCxnSpPr>
        <xdr:spPr bwMode="auto">
          <a:xfrm flipH="1">
            <a:off x="1664" y="4474"/>
            <a:ext cx="348" cy="0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cxnSp>
      <xdr:cxnSp macro="">
        <xdr:nvCxnSpPr>
          <xdr:cNvPr id="24" name="AutoShape 5">
            <a:extLst>
              <a:ext uri="{FF2B5EF4-FFF2-40B4-BE49-F238E27FC236}">
                <a16:creationId xmlns:a16="http://schemas.microsoft.com/office/drawing/2014/main" id="{00000000-0008-0000-0500-000018000000}"/>
              </a:ext>
            </a:extLst>
          </xdr:cNvPr>
          <xdr:cNvCxnSpPr>
            <a:cxnSpLocks noChangeShapeType="1"/>
          </xdr:cNvCxnSpPr>
        </xdr:nvCxnSpPr>
        <xdr:spPr bwMode="auto">
          <a:xfrm flipH="1">
            <a:off x="1663" y="4160"/>
            <a:ext cx="348" cy="0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cxnSp>
      <xdr:cxnSp macro="">
        <xdr:nvCxnSpPr>
          <xdr:cNvPr id="25" name="AutoShape 6">
            <a:extLst>
              <a:ext uri="{FF2B5EF4-FFF2-40B4-BE49-F238E27FC236}">
                <a16:creationId xmlns:a16="http://schemas.microsoft.com/office/drawing/2014/main" id="{00000000-0008-0000-0500-000019000000}"/>
              </a:ext>
            </a:extLst>
          </xdr:cNvPr>
          <xdr:cNvCxnSpPr>
            <a:cxnSpLocks noChangeShapeType="1"/>
          </xdr:cNvCxnSpPr>
        </xdr:nvCxnSpPr>
        <xdr:spPr bwMode="auto">
          <a:xfrm flipH="1">
            <a:off x="1662" y="3846"/>
            <a:ext cx="348" cy="0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cxnSp>
      <xdr:cxnSp macro="">
        <xdr:nvCxnSpPr>
          <xdr:cNvPr id="26" name="AutoShape 7">
            <a:extLst>
              <a:ext uri="{FF2B5EF4-FFF2-40B4-BE49-F238E27FC236}">
                <a16:creationId xmlns:a16="http://schemas.microsoft.com/office/drawing/2014/main" id="{00000000-0008-0000-0500-00001A000000}"/>
              </a:ext>
            </a:extLst>
          </xdr:cNvPr>
          <xdr:cNvCxnSpPr>
            <a:cxnSpLocks noChangeShapeType="1"/>
          </xdr:cNvCxnSpPr>
        </xdr:nvCxnSpPr>
        <xdr:spPr bwMode="auto">
          <a:xfrm flipH="1">
            <a:off x="1662" y="3533"/>
            <a:ext cx="3262" cy="0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cxnSp>
      <xdr:cxnSp macro="">
        <xdr:nvCxnSpPr>
          <xdr:cNvPr id="27" name="AutoShape 8">
            <a:extLst>
              <a:ext uri="{FF2B5EF4-FFF2-40B4-BE49-F238E27FC236}">
                <a16:creationId xmlns:a16="http://schemas.microsoft.com/office/drawing/2014/main" id="{00000000-0008-0000-0500-00001B000000}"/>
              </a:ext>
            </a:extLst>
          </xdr:cNvPr>
          <xdr:cNvCxnSpPr>
            <a:cxnSpLocks noChangeShapeType="1"/>
          </xdr:cNvCxnSpPr>
        </xdr:nvCxnSpPr>
        <xdr:spPr bwMode="auto">
          <a:xfrm flipH="1">
            <a:off x="4576" y="4474"/>
            <a:ext cx="348" cy="0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cxnSp>
      <xdr:cxnSp macro="">
        <xdr:nvCxnSpPr>
          <xdr:cNvPr id="28" name="AutoShape 9">
            <a:extLst>
              <a:ext uri="{FF2B5EF4-FFF2-40B4-BE49-F238E27FC236}">
                <a16:creationId xmlns:a16="http://schemas.microsoft.com/office/drawing/2014/main" id="{00000000-0008-0000-0500-00001C000000}"/>
              </a:ext>
            </a:extLst>
          </xdr:cNvPr>
          <xdr:cNvCxnSpPr>
            <a:cxnSpLocks noChangeShapeType="1"/>
          </xdr:cNvCxnSpPr>
        </xdr:nvCxnSpPr>
        <xdr:spPr bwMode="auto">
          <a:xfrm flipH="1">
            <a:off x="4575" y="4160"/>
            <a:ext cx="348" cy="0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cxnSp>
      <xdr:cxnSp macro="">
        <xdr:nvCxnSpPr>
          <xdr:cNvPr id="29" name="AutoShape 10">
            <a:extLst>
              <a:ext uri="{FF2B5EF4-FFF2-40B4-BE49-F238E27FC236}">
                <a16:creationId xmlns:a16="http://schemas.microsoft.com/office/drawing/2014/main" id="{00000000-0008-0000-0500-00001D000000}"/>
              </a:ext>
            </a:extLst>
          </xdr:cNvPr>
          <xdr:cNvCxnSpPr>
            <a:cxnSpLocks noChangeShapeType="1"/>
          </xdr:cNvCxnSpPr>
        </xdr:nvCxnSpPr>
        <xdr:spPr bwMode="auto">
          <a:xfrm flipH="1">
            <a:off x="4574" y="3846"/>
            <a:ext cx="348" cy="0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cxnSp>
      <xdr:grpSp>
        <xdr:nvGrpSpPr>
          <xdr:cNvPr id="30" name="Group 11">
            <a:extLst>
              <a:ext uri="{FF2B5EF4-FFF2-40B4-BE49-F238E27FC236}">
                <a16:creationId xmlns:a16="http://schemas.microsoft.com/office/drawing/2014/main" id="{00000000-0008-0000-0500-00001E000000}"/>
              </a:ext>
            </a:extLst>
          </xdr:cNvPr>
          <xdr:cNvGrpSpPr>
            <a:grpSpLocks/>
          </xdr:cNvGrpSpPr>
        </xdr:nvGrpSpPr>
        <xdr:grpSpPr bwMode="auto">
          <a:xfrm>
            <a:off x="1254" y="5101"/>
            <a:ext cx="4075" cy="409"/>
            <a:chOff x="1254" y="5101"/>
            <a:chExt cx="4075" cy="409"/>
          </a:xfrm>
        </xdr:grpSpPr>
        <xdr:cxnSp macro="">
          <xdr:nvCxnSpPr>
            <xdr:cNvPr id="35" name="AutoShape 12">
              <a:extLst>
                <a:ext uri="{FF2B5EF4-FFF2-40B4-BE49-F238E27FC236}">
                  <a16:creationId xmlns:a16="http://schemas.microsoft.com/office/drawing/2014/main" id="{00000000-0008-0000-0500-000023000000}"/>
                </a:ext>
              </a:extLst>
            </xdr:cNvPr>
            <xdr:cNvCxnSpPr>
              <a:cxnSpLocks noChangeShapeType="1"/>
            </xdr:cNvCxnSpPr>
          </xdr:nvCxnSpPr>
          <xdr:spPr bwMode="auto">
            <a:xfrm flipV="1">
              <a:off x="1254" y="5102"/>
              <a:ext cx="408" cy="408"/>
            </a:xfrm>
            <a:prstGeom prst="straightConnector1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cxnSp>
        <xdr:cxnSp macro="">
          <xdr:nvCxnSpPr>
            <xdr:cNvPr id="36" name="AutoShape 13">
              <a:extLst>
                <a:ext uri="{FF2B5EF4-FFF2-40B4-BE49-F238E27FC236}">
                  <a16:creationId xmlns:a16="http://schemas.microsoft.com/office/drawing/2014/main" id="{00000000-0008-0000-0500-000024000000}"/>
                </a:ext>
              </a:extLst>
            </xdr:cNvPr>
            <xdr:cNvCxnSpPr>
              <a:cxnSpLocks noChangeShapeType="1"/>
            </xdr:cNvCxnSpPr>
          </xdr:nvCxnSpPr>
          <xdr:spPr bwMode="auto">
            <a:xfrm flipV="1">
              <a:off x="1662" y="5101"/>
              <a:ext cx="3260" cy="1"/>
            </a:xfrm>
            <a:prstGeom prst="straightConnector1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cxnSp>
        <xdr:cxnSp macro="">
          <xdr:nvCxnSpPr>
            <xdr:cNvPr id="37" name="AutoShape 14">
              <a:extLst>
                <a:ext uri="{FF2B5EF4-FFF2-40B4-BE49-F238E27FC236}">
                  <a16:creationId xmlns:a16="http://schemas.microsoft.com/office/drawing/2014/main" id="{00000000-0008-0000-0500-000025000000}"/>
                </a:ext>
              </a:extLst>
            </xdr:cNvPr>
            <xdr:cNvCxnSpPr>
              <a:cxnSpLocks noChangeShapeType="1"/>
            </xdr:cNvCxnSpPr>
          </xdr:nvCxnSpPr>
          <xdr:spPr bwMode="auto">
            <a:xfrm flipH="1" flipV="1">
              <a:off x="4922" y="5102"/>
              <a:ext cx="407" cy="408"/>
            </a:xfrm>
            <a:prstGeom prst="straightConnector1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cxnSp>
      </xdr:grpSp>
      <xdr:grpSp>
        <xdr:nvGrpSpPr>
          <xdr:cNvPr id="31" name="Group 15">
            <a:extLst>
              <a:ext uri="{FF2B5EF4-FFF2-40B4-BE49-F238E27FC236}">
                <a16:creationId xmlns:a16="http://schemas.microsoft.com/office/drawing/2014/main" id="{00000000-0008-0000-0500-00001F000000}"/>
              </a:ext>
            </a:extLst>
          </xdr:cNvPr>
          <xdr:cNvGrpSpPr>
            <a:grpSpLocks/>
          </xdr:cNvGrpSpPr>
        </xdr:nvGrpSpPr>
        <xdr:grpSpPr bwMode="auto">
          <a:xfrm>
            <a:off x="1254" y="4788"/>
            <a:ext cx="4075" cy="408"/>
            <a:chOff x="1254" y="4788"/>
            <a:chExt cx="4075" cy="408"/>
          </a:xfrm>
        </xdr:grpSpPr>
        <xdr:cxnSp macro="">
          <xdr:nvCxnSpPr>
            <xdr:cNvPr id="32" name="AutoShape 16">
              <a:extLst>
                <a:ext uri="{FF2B5EF4-FFF2-40B4-BE49-F238E27FC236}">
                  <a16:creationId xmlns:a16="http://schemas.microsoft.com/office/drawing/2014/main" id="{00000000-0008-0000-0500-000020000000}"/>
                </a:ext>
              </a:extLst>
            </xdr:cNvPr>
            <xdr:cNvCxnSpPr>
              <a:cxnSpLocks noChangeShapeType="1"/>
            </xdr:cNvCxnSpPr>
          </xdr:nvCxnSpPr>
          <xdr:spPr bwMode="auto">
            <a:xfrm flipV="1">
              <a:off x="1254" y="4788"/>
              <a:ext cx="408" cy="408"/>
            </a:xfrm>
            <a:prstGeom prst="straightConnector1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cxnSp>
        <xdr:cxnSp macro="">
          <xdr:nvCxnSpPr>
            <xdr:cNvPr id="33" name="AutoShape 17">
              <a:extLst>
                <a:ext uri="{FF2B5EF4-FFF2-40B4-BE49-F238E27FC236}">
                  <a16:creationId xmlns:a16="http://schemas.microsoft.com/office/drawing/2014/main" id="{00000000-0008-0000-0500-000021000000}"/>
                </a:ext>
              </a:extLst>
            </xdr:cNvPr>
            <xdr:cNvCxnSpPr>
              <a:cxnSpLocks noChangeShapeType="1"/>
            </xdr:cNvCxnSpPr>
          </xdr:nvCxnSpPr>
          <xdr:spPr bwMode="auto">
            <a:xfrm>
              <a:off x="1662" y="4788"/>
              <a:ext cx="3260" cy="0"/>
            </a:xfrm>
            <a:prstGeom prst="straightConnector1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cxnSp>
        <xdr:cxnSp macro="">
          <xdr:nvCxnSpPr>
            <xdr:cNvPr id="34" name="AutoShape 18">
              <a:extLst>
                <a:ext uri="{FF2B5EF4-FFF2-40B4-BE49-F238E27FC236}">
                  <a16:creationId xmlns:a16="http://schemas.microsoft.com/office/drawing/2014/main" id="{00000000-0008-0000-0500-000022000000}"/>
                </a:ext>
              </a:extLst>
            </xdr:cNvPr>
            <xdr:cNvCxnSpPr>
              <a:cxnSpLocks noChangeShapeType="1"/>
            </xdr:cNvCxnSpPr>
          </xdr:nvCxnSpPr>
          <xdr:spPr bwMode="auto">
            <a:xfrm flipH="1" flipV="1">
              <a:off x="4922" y="4788"/>
              <a:ext cx="407" cy="408"/>
            </a:xfrm>
            <a:prstGeom prst="straightConnector1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cxnSp>
      </xdr:grpSp>
    </xdr:grpSp>
    <xdr:clientData/>
  </xdr:twoCellAnchor>
  <xdr:twoCellAnchor>
    <xdr:from>
      <xdr:col>3</xdr:col>
      <xdr:colOff>9525</xdr:colOff>
      <xdr:row>16</xdr:row>
      <xdr:rowOff>47625</xdr:rowOff>
    </xdr:from>
    <xdr:to>
      <xdr:col>77</xdr:col>
      <xdr:colOff>104775</xdr:colOff>
      <xdr:row>17</xdr:row>
      <xdr:rowOff>152400</xdr:rowOff>
    </xdr:to>
    <xdr:sp macro="" textlink="">
      <xdr:nvSpPr>
        <xdr:cNvPr id="38" name="Text Box 2">
          <a:extLst>
            <a:ext uri="{FF2B5EF4-FFF2-40B4-BE49-F238E27FC236}">
              <a16:creationId xmlns:a16="http://schemas.microsoft.com/office/drawing/2014/main" id="{00000000-0008-0000-0500-000026000000}"/>
            </a:ext>
          </a:extLst>
        </xdr:cNvPr>
        <xdr:cNvSpPr txBox="1">
          <a:spLocks noChangeArrowheads="1"/>
        </xdr:cNvSpPr>
      </xdr:nvSpPr>
      <xdr:spPr bwMode="auto">
        <a:xfrm>
          <a:off x="381000" y="3438525"/>
          <a:ext cx="9258300" cy="285750"/>
        </a:xfrm>
        <a:prstGeom prst="rect">
          <a:avLst/>
        </a:prstGeom>
        <a:solidFill>
          <a:srgbClr val="FFFFFF"/>
        </a:solidFill>
        <a:ln w="9525" algn="ctr">
          <a:solidFill>
            <a:srgbClr val="000000"/>
          </a:solidFill>
          <a:prstDash val="dash"/>
          <a:miter lim="800000"/>
          <a:headEnd/>
          <a:tailEnd/>
        </a:ln>
        <a:effectLst/>
      </xdr:spPr>
      <xdr:txBody>
        <a:bodyPr vertOverflow="clip" wrap="square" lIns="27432" tIns="18288" rIns="27432" bIns="18288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+mn-ea"/>
              <a:ea typeface="+mn-ea"/>
            </a:rPr>
            <a:t>演舞開始のきっかけ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+mn-ea"/>
              <a:ea typeface="+mn-ea"/>
            </a:rPr>
            <a:t>【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+mn-ea"/>
              <a:ea typeface="+mn-ea"/>
            </a:rPr>
            <a:t>舞台上の踊り手が歌い出したら演目スタート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+mn-ea"/>
              <a:ea typeface="+mn-ea"/>
            </a:rPr>
            <a:t>】</a:t>
          </a:r>
          <a:r>
            <a:rPr lang="en-US" altLang="ja-JP" sz="1100" b="1" i="1" u="none" strike="noStrike" baseline="0">
              <a:solidFill>
                <a:srgbClr val="FF0000"/>
              </a:solidFill>
              <a:latin typeface="+mn-ea"/>
              <a:ea typeface="+mn-ea"/>
            </a:rPr>
            <a:t>※</a:t>
          </a:r>
          <a:r>
            <a:rPr lang="ja-JP" altLang="en-US" sz="1100" b="1" i="1" u="none" strike="noStrike" baseline="0">
              <a:solidFill>
                <a:srgbClr val="FF0000"/>
              </a:solidFill>
              <a:latin typeface="+mn-ea"/>
              <a:ea typeface="+mn-ea"/>
            </a:rPr>
            <a:t>計時開始</a:t>
          </a:r>
          <a:r>
            <a:rPr lang="ja-JP" altLang="en-US" sz="1100" b="0" i="1" u="none" strike="noStrike" baseline="0">
              <a:solidFill>
                <a:srgbClr val="FF0000"/>
              </a:solidFill>
              <a:latin typeface="+mn-ea"/>
              <a:ea typeface="+mn-ea"/>
            </a:rPr>
            <a:t>　</a:t>
          </a:r>
          <a:endParaRPr lang="en-US" altLang="ja-JP" sz="1100" b="1" i="1" u="none" strike="noStrike" baseline="0">
            <a:solidFill>
              <a:srgbClr val="FF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3</xdr:col>
      <xdr:colOff>9525</xdr:colOff>
      <xdr:row>35</xdr:row>
      <xdr:rowOff>171450</xdr:rowOff>
    </xdr:from>
    <xdr:to>
      <xdr:col>78</xdr:col>
      <xdr:colOff>66675</xdr:colOff>
      <xdr:row>37</xdr:row>
      <xdr:rowOff>95250</xdr:rowOff>
    </xdr:to>
    <xdr:sp macro="" textlink="">
      <xdr:nvSpPr>
        <xdr:cNvPr id="39" name="Text Box 2">
          <a:extLst>
            <a:ext uri="{FF2B5EF4-FFF2-40B4-BE49-F238E27FC236}">
              <a16:creationId xmlns:a16="http://schemas.microsoft.com/office/drawing/2014/main" id="{00000000-0008-0000-0500-000027000000}"/>
            </a:ext>
          </a:extLst>
        </xdr:cNvPr>
        <xdr:cNvSpPr txBox="1">
          <a:spLocks noChangeArrowheads="1"/>
        </xdr:cNvSpPr>
      </xdr:nvSpPr>
      <xdr:spPr bwMode="auto">
        <a:xfrm>
          <a:off x="381000" y="7000875"/>
          <a:ext cx="9344025" cy="285750"/>
        </a:xfrm>
        <a:prstGeom prst="rect">
          <a:avLst/>
        </a:prstGeom>
        <a:solidFill>
          <a:srgbClr val="FFFFFF"/>
        </a:solidFill>
        <a:ln w="9525" algn="ctr">
          <a:solidFill>
            <a:srgbClr val="000000"/>
          </a:solidFill>
          <a:prstDash val="dash"/>
          <a:miter lim="800000"/>
          <a:headEnd/>
          <a:tailEnd/>
        </a:ln>
        <a:effectLst/>
      </xdr:spPr>
      <xdr:txBody>
        <a:bodyPr vertOverflow="clip" wrap="square" lIns="27432" tIns="18288" rIns="27432" bIns="18288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+mn-ea"/>
              <a:ea typeface="+mn-ea"/>
            </a:rPr>
            <a:t>演舞終了のきっかけ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+mn-ea"/>
              <a:ea typeface="+mn-ea"/>
            </a:rPr>
            <a:t>【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+mn-ea"/>
              <a:ea typeface="+mn-ea"/>
            </a:rPr>
            <a:t>地謡の演奏が終わり、出演者全員のかけ声で演目終了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+mn-ea"/>
              <a:ea typeface="+mn-ea"/>
            </a:rPr>
            <a:t>】</a:t>
          </a:r>
          <a:r>
            <a:rPr lang="en-US" altLang="ja-JP" sz="1100" b="1" i="1" u="none" strike="noStrike" baseline="0">
              <a:solidFill>
                <a:srgbClr val="FF0000"/>
              </a:solidFill>
              <a:latin typeface="+mn-ea"/>
              <a:ea typeface="+mn-ea"/>
            </a:rPr>
            <a:t>※</a:t>
          </a:r>
          <a:r>
            <a:rPr lang="ja-JP" altLang="en-US" sz="1100" b="1" i="1" u="none" strike="noStrike" baseline="0">
              <a:solidFill>
                <a:srgbClr val="FF0000"/>
              </a:solidFill>
              <a:latin typeface="+mn-ea"/>
              <a:ea typeface="+mn-ea"/>
            </a:rPr>
            <a:t>計時終了</a:t>
          </a:r>
          <a:r>
            <a:rPr lang="ja-JP" altLang="en-US" sz="1100" b="0" i="1" u="none" strike="noStrike" baseline="0">
              <a:solidFill>
                <a:srgbClr val="FF0000"/>
              </a:solidFill>
              <a:latin typeface="+mn-ea"/>
              <a:ea typeface="+mn-ea"/>
            </a:rPr>
            <a:t>　</a:t>
          </a:r>
          <a:endParaRPr lang="en-US" altLang="ja-JP" sz="1100" b="1" i="1" u="none" strike="noStrike" baseline="0">
            <a:solidFill>
              <a:srgbClr val="FF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2</xdr:col>
      <xdr:colOff>66675</xdr:colOff>
      <xdr:row>27</xdr:row>
      <xdr:rowOff>114300</xdr:rowOff>
    </xdr:from>
    <xdr:to>
      <xdr:col>23</xdr:col>
      <xdr:colOff>0</xdr:colOff>
      <xdr:row>35</xdr:row>
      <xdr:rowOff>114300</xdr:rowOff>
    </xdr:to>
    <xdr:grpSp>
      <xdr:nvGrpSpPr>
        <xdr:cNvPr id="40" name="Group 1">
          <a:extLst>
            <a:ext uri="{FF2B5EF4-FFF2-40B4-BE49-F238E27FC236}">
              <a16:creationId xmlns:a16="http://schemas.microsoft.com/office/drawing/2014/main" id="{00000000-0008-0000-0500-000028000000}"/>
            </a:ext>
          </a:extLst>
        </xdr:cNvPr>
        <xdr:cNvGrpSpPr>
          <a:grpSpLocks/>
        </xdr:cNvGrpSpPr>
      </xdr:nvGrpSpPr>
      <xdr:grpSpPr bwMode="auto">
        <a:xfrm>
          <a:off x="320675" y="5384800"/>
          <a:ext cx="2600325" cy="1397000"/>
          <a:chOff x="1254" y="3532"/>
          <a:chExt cx="4075" cy="1978"/>
        </a:xfrm>
      </xdr:grpSpPr>
      <xdr:cxnSp macro="">
        <xdr:nvCxnSpPr>
          <xdr:cNvPr id="41" name="AutoShape 2">
            <a:extLst>
              <a:ext uri="{FF2B5EF4-FFF2-40B4-BE49-F238E27FC236}">
                <a16:creationId xmlns:a16="http://schemas.microsoft.com/office/drawing/2014/main" id="{00000000-0008-0000-0500-000029000000}"/>
              </a:ext>
            </a:extLst>
          </xdr:cNvPr>
          <xdr:cNvCxnSpPr>
            <a:cxnSpLocks noChangeShapeType="1"/>
          </xdr:cNvCxnSpPr>
        </xdr:nvCxnSpPr>
        <xdr:spPr bwMode="auto">
          <a:xfrm flipH="1">
            <a:off x="1663" y="3532"/>
            <a:ext cx="1" cy="1570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cxnSp>
      <xdr:cxnSp macro="">
        <xdr:nvCxnSpPr>
          <xdr:cNvPr id="42" name="AutoShape 3">
            <a:extLst>
              <a:ext uri="{FF2B5EF4-FFF2-40B4-BE49-F238E27FC236}">
                <a16:creationId xmlns:a16="http://schemas.microsoft.com/office/drawing/2014/main" id="{00000000-0008-0000-0500-00002A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4922" y="3532"/>
            <a:ext cx="0" cy="1569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cxnSp>
      <xdr:cxnSp macro="">
        <xdr:nvCxnSpPr>
          <xdr:cNvPr id="43" name="AutoShape 4">
            <a:extLst>
              <a:ext uri="{FF2B5EF4-FFF2-40B4-BE49-F238E27FC236}">
                <a16:creationId xmlns:a16="http://schemas.microsoft.com/office/drawing/2014/main" id="{00000000-0008-0000-0500-00002B000000}"/>
              </a:ext>
            </a:extLst>
          </xdr:cNvPr>
          <xdr:cNvCxnSpPr>
            <a:cxnSpLocks noChangeShapeType="1"/>
          </xdr:cNvCxnSpPr>
        </xdr:nvCxnSpPr>
        <xdr:spPr bwMode="auto">
          <a:xfrm flipH="1">
            <a:off x="1664" y="4474"/>
            <a:ext cx="348" cy="0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cxnSp>
      <xdr:cxnSp macro="">
        <xdr:nvCxnSpPr>
          <xdr:cNvPr id="44" name="AutoShape 5">
            <a:extLst>
              <a:ext uri="{FF2B5EF4-FFF2-40B4-BE49-F238E27FC236}">
                <a16:creationId xmlns:a16="http://schemas.microsoft.com/office/drawing/2014/main" id="{00000000-0008-0000-0500-00002C000000}"/>
              </a:ext>
            </a:extLst>
          </xdr:cNvPr>
          <xdr:cNvCxnSpPr>
            <a:cxnSpLocks noChangeShapeType="1"/>
          </xdr:cNvCxnSpPr>
        </xdr:nvCxnSpPr>
        <xdr:spPr bwMode="auto">
          <a:xfrm flipH="1">
            <a:off x="1663" y="4160"/>
            <a:ext cx="348" cy="0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cxnSp>
      <xdr:cxnSp macro="">
        <xdr:nvCxnSpPr>
          <xdr:cNvPr id="45" name="AutoShape 6">
            <a:extLst>
              <a:ext uri="{FF2B5EF4-FFF2-40B4-BE49-F238E27FC236}">
                <a16:creationId xmlns:a16="http://schemas.microsoft.com/office/drawing/2014/main" id="{00000000-0008-0000-0500-00002D000000}"/>
              </a:ext>
            </a:extLst>
          </xdr:cNvPr>
          <xdr:cNvCxnSpPr>
            <a:cxnSpLocks noChangeShapeType="1"/>
          </xdr:cNvCxnSpPr>
        </xdr:nvCxnSpPr>
        <xdr:spPr bwMode="auto">
          <a:xfrm flipH="1">
            <a:off x="1662" y="3846"/>
            <a:ext cx="348" cy="0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cxnSp>
      <xdr:cxnSp macro="">
        <xdr:nvCxnSpPr>
          <xdr:cNvPr id="46" name="AutoShape 7">
            <a:extLst>
              <a:ext uri="{FF2B5EF4-FFF2-40B4-BE49-F238E27FC236}">
                <a16:creationId xmlns:a16="http://schemas.microsoft.com/office/drawing/2014/main" id="{00000000-0008-0000-0500-00002E000000}"/>
              </a:ext>
            </a:extLst>
          </xdr:cNvPr>
          <xdr:cNvCxnSpPr>
            <a:cxnSpLocks noChangeShapeType="1"/>
          </xdr:cNvCxnSpPr>
        </xdr:nvCxnSpPr>
        <xdr:spPr bwMode="auto">
          <a:xfrm flipH="1">
            <a:off x="1662" y="3533"/>
            <a:ext cx="3262" cy="0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cxnSp>
      <xdr:cxnSp macro="">
        <xdr:nvCxnSpPr>
          <xdr:cNvPr id="47" name="AutoShape 8">
            <a:extLst>
              <a:ext uri="{FF2B5EF4-FFF2-40B4-BE49-F238E27FC236}">
                <a16:creationId xmlns:a16="http://schemas.microsoft.com/office/drawing/2014/main" id="{00000000-0008-0000-0500-00002F000000}"/>
              </a:ext>
            </a:extLst>
          </xdr:cNvPr>
          <xdr:cNvCxnSpPr>
            <a:cxnSpLocks noChangeShapeType="1"/>
          </xdr:cNvCxnSpPr>
        </xdr:nvCxnSpPr>
        <xdr:spPr bwMode="auto">
          <a:xfrm flipH="1">
            <a:off x="4576" y="4474"/>
            <a:ext cx="348" cy="0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cxnSp>
      <xdr:cxnSp macro="">
        <xdr:nvCxnSpPr>
          <xdr:cNvPr id="48" name="AutoShape 9">
            <a:extLst>
              <a:ext uri="{FF2B5EF4-FFF2-40B4-BE49-F238E27FC236}">
                <a16:creationId xmlns:a16="http://schemas.microsoft.com/office/drawing/2014/main" id="{00000000-0008-0000-0500-000030000000}"/>
              </a:ext>
            </a:extLst>
          </xdr:cNvPr>
          <xdr:cNvCxnSpPr>
            <a:cxnSpLocks noChangeShapeType="1"/>
          </xdr:cNvCxnSpPr>
        </xdr:nvCxnSpPr>
        <xdr:spPr bwMode="auto">
          <a:xfrm flipH="1">
            <a:off x="4575" y="4160"/>
            <a:ext cx="348" cy="0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cxnSp>
      <xdr:cxnSp macro="">
        <xdr:nvCxnSpPr>
          <xdr:cNvPr id="49" name="AutoShape 10">
            <a:extLst>
              <a:ext uri="{FF2B5EF4-FFF2-40B4-BE49-F238E27FC236}">
                <a16:creationId xmlns:a16="http://schemas.microsoft.com/office/drawing/2014/main" id="{00000000-0008-0000-0500-000031000000}"/>
              </a:ext>
            </a:extLst>
          </xdr:cNvPr>
          <xdr:cNvCxnSpPr>
            <a:cxnSpLocks noChangeShapeType="1"/>
          </xdr:cNvCxnSpPr>
        </xdr:nvCxnSpPr>
        <xdr:spPr bwMode="auto">
          <a:xfrm flipH="1">
            <a:off x="4574" y="3846"/>
            <a:ext cx="348" cy="0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cxnSp>
      <xdr:grpSp>
        <xdr:nvGrpSpPr>
          <xdr:cNvPr id="50" name="Group 11">
            <a:extLst>
              <a:ext uri="{FF2B5EF4-FFF2-40B4-BE49-F238E27FC236}">
                <a16:creationId xmlns:a16="http://schemas.microsoft.com/office/drawing/2014/main" id="{00000000-0008-0000-0500-000032000000}"/>
              </a:ext>
            </a:extLst>
          </xdr:cNvPr>
          <xdr:cNvGrpSpPr>
            <a:grpSpLocks/>
          </xdr:cNvGrpSpPr>
        </xdr:nvGrpSpPr>
        <xdr:grpSpPr bwMode="auto">
          <a:xfrm>
            <a:off x="1254" y="5101"/>
            <a:ext cx="4075" cy="409"/>
            <a:chOff x="1254" y="5101"/>
            <a:chExt cx="4075" cy="409"/>
          </a:xfrm>
        </xdr:grpSpPr>
        <xdr:cxnSp macro="">
          <xdr:nvCxnSpPr>
            <xdr:cNvPr id="55" name="AutoShape 12">
              <a:extLst>
                <a:ext uri="{FF2B5EF4-FFF2-40B4-BE49-F238E27FC236}">
                  <a16:creationId xmlns:a16="http://schemas.microsoft.com/office/drawing/2014/main" id="{00000000-0008-0000-0500-000037000000}"/>
                </a:ext>
              </a:extLst>
            </xdr:cNvPr>
            <xdr:cNvCxnSpPr>
              <a:cxnSpLocks noChangeShapeType="1"/>
            </xdr:cNvCxnSpPr>
          </xdr:nvCxnSpPr>
          <xdr:spPr bwMode="auto">
            <a:xfrm flipV="1">
              <a:off x="1254" y="5102"/>
              <a:ext cx="408" cy="408"/>
            </a:xfrm>
            <a:prstGeom prst="straightConnector1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cxnSp>
        <xdr:cxnSp macro="">
          <xdr:nvCxnSpPr>
            <xdr:cNvPr id="56" name="AutoShape 13">
              <a:extLst>
                <a:ext uri="{FF2B5EF4-FFF2-40B4-BE49-F238E27FC236}">
                  <a16:creationId xmlns:a16="http://schemas.microsoft.com/office/drawing/2014/main" id="{00000000-0008-0000-0500-000038000000}"/>
                </a:ext>
              </a:extLst>
            </xdr:cNvPr>
            <xdr:cNvCxnSpPr>
              <a:cxnSpLocks noChangeShapeType="1"/>
            </xdr:cNvCxnSpPr>
          </xdr:nvCxnSpPr>
          <xdr:spPr bwMode="auto">
            <a:xfrm flipV="1">
              <a:off x="1662" y="5101"/>
              <a:ext cx="3260" cy="1"/>
            </a:xfrm>
            <a:prstGeom prst="straightConnector1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cxnSp>
        <xdr:cxnSp macro="">
          <xdr:nvCxnSpPr>
            <xdr:cNvPr id="57" name="AutoShape 14">
              <a:extLst>
                <a:ext uri="{FF2B5EF4-FFF2-40B4-BE49-F238E27FC236}">
                  <a16:creationId xmlns:a16="http://schemas.microsoft.com/office/drawing/2014/main" id="{00000000-0008-0000-0500-000039000000}"/>
                </a:ext>
              </a:extLst>
            </xdr:cNvPr>
            <xdr:cNvCxnSpPr>
              <a:cxnSpLocks noChangeShapeType="1"/>
            </xdr:cNvCxnSpPr>
          </xdr:nvCxnSpPr>
          <xdr:spPr bwMode="auto">
            <a:xfrm flipH="1" flipV="1">
              <a:off x="4922" y="5102"/>
              <a:ext cx="407" cy="408"/>
            </a:xfrm>
            <a:prstGeom prst="straightConnector1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cxnSp>
      </xdr:grpSp>
      <xdr:grpSp>
        <xdr:nvGrpSpPr>
          <xdr:cNvPr id="51" name="Group 15">
            <a:extLst>
              <a:ext uri="{FF2B5EF4-FFF2-40B4-BE49-F238E27FC236}">
                <a16:creationId xmlns:a16="http://schemas.microsoft.com/office/drawing/2014/main" id="{00000000-0008-0000-0500-000033000000}"/>
              </a:ext>
            </a:extLst>
          </xdr:cNvPr>
          <xdr:cNvGrpSpPr>
            <a:grpSpLocks/>
          </xdr:cNvGrpSpPr>
        </xdr:nvGrpSpPr>
        <xdr:grpSpPr bwMode="auto">
          <a:xfrm>
            <a:off x="1254" y="4788"/>
            <a:ext cx="4075" cy="408"/>
            <a:chOff x="1254" y="4788"/>
            <a:chExt cx="4075" cy="408"/>
          </a:xfrm>
        </xdr:grpSpPr>
        <xdr:cxnSp macro="">
          <xdr:nvCxnSpPr>
            <xdr:cNvPr id="52" name="AutoShape 16">
              <a:extLst>
                <a:ext uri="{FF2B5EF4-FFF2-40B4-BE49-F238E27FC236}">
                  <a16:creationId xmlns:a16="http://schemas.microsoft.com/office/drawing/2014/main" id="{00000000-0008-0000-0500-000034000000}"/>
                </a:ext>
              </a:extLst>
            </xdr:cNvPr>
            <xdr:cNvCxnSpPr>
              <a:cxnSpLocks noChangeShapeType="1"/>
            </xdr:cNvCxnSpPr>
          </xdr:nvCxnSpPr>
          <xdr:spPr bwMode="auto">
            <a:xfrm flipV="1">
              <a:off x="1254" y="4788"/>
              <a:ext cx="408" cy="408"/>
            </a:xfrm>
            <a:prstGeom prst="straightConnector1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cxnSp>
        <xdr:cxnSp macro="">
          <xdr:nvCxnSpPr>
            <xdr:cNvPr id="53" name="AutoShape 17">
              <a:extLst>
                <a:ext uri="{FF2B5EF4-FFF2-40B4-BE49-F238E27FC236}">
                  <a16:creationId xmlns:a16="http://schemas.microsoft.com/office/drawing/2014/main" id="{00000000-0008-0000-0500-000035000000}"/>
                </a:ext>
              </a:extLst>
            </xdr:cNvPr>
            <xdr:cNvCxnSpPr>
              <a:cxnSpLocks noChangeShapeType="1"/>
            </xdr:cNvCxnSpPr>
          </xdr:nvCxnSpPr>
          <xdr:spPr bwMode="auto">
            <a:xfrm>
              <a:off x="1662" y="4788"/>
              <a:ext cx="3260" cy="0"/>
            </a:xfrm>
            <a:prstGeom prst="straightConnector1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cxnSp>
        <xdr:cxnSp macro="">
          <xdr:nvCxnSpPr>
            <xdr:cNvPr id="54" name="AutoShape 18">
              <a:extLst>
                <a:ext uri="{FF2B5EF4-FFF2-40B4-BE49-F238E27FC236}">
                  <a16:creationId xmlns:a16="http://schemas.microsoft.com/office/drawing/2014/main" id="{00000000-0008-0000-0500-000036000000}"/>
                </a:ext>
              </a:extLst>
            </xdr:cNvPr>
            <xdr:cNvCxnSpPr>
              <a:cxnSpLocks noChangeShapeType="1"/>
            </xdr:cNvCxnSpPr>
          </xdr:nvCxnSpPr>
          <xdr:spPr bwMode="auto">
            <a:xfrm flipH="1" flipV="1">
              <a:off x="4922" y="4788"/>
              <a:ext cx="407" cy="408"/>
            </a:xfrm>
            <a:prstGeom prst="straightConnector1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cxnSp>
      </xdr:grpSp>
    </xdr:grpSp>
    <xdr:clientData/>
  </xdr:twoCellAnchor>
  <xdr:twoCellAnchor>
    <xdr:from>
      <xdr:col>41</xdr:col>
      <xdr:colOff>95251</xdr:colOff>
      <xdr:row>10</xdr:row>
      <xdr:rowOff>19051</xdr:rowOff>
    </xdr:from>
    <xdr:to>
      <xdr:col>44</xdr:col>
      <xdr:colOff>38101</xdr:colOff>
      <xdr:row>10</xdr:row>
      <xdr:rowOff>152401</xdr:rowOff>
    </xdr:to>
    <xdr:sp macro="" textlink="">
      <xdr:nvSpPr>
        <xdr:cNvPr id="58" name="円/楕円 46">
          <a:extLst>
            <a:ext uri="{FF2B5EF4-FFF2-40B4-BE49-F238E27FC236}">
              <a16:creationId xmlns:a16="http://schemas.microsoft.com/office/drawing/2014/main" id="{00000000-0008-0000-0500-00003A000000}"/>
            </a:ext>
          </a:extLst>
        </xdr:cNvPr>
        <xdr:cNvSpPr/>
      </xdr:nvSpPr>
      <xdr:spPr>
        <a:xfrm>
          <a:off x="5172076" y="2324101"/>
          <a:ext cx="314325" cy="133350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22</xdr:col>
      <xdr:colOff>66675</xdr:colOff>
      <xdr:row>6</xdr:row>
      <xdr:rowOff>114299</xdr:rowOff>
    </xdr:from>
    <xdr:to>
      <xdr:col>25</xdr:col>
      <xdr:colOff>104775</xdr:colOff>
      <xdr:row>7</xdr:row>
      <xdr:rowOff>285749</xdr:rowOff>
    </xdr:to>
    <xdr:sp macro="" textlink="">
      <xdr:nvSpPr>
        <xdr:cNvPr id="59" name="円/楕円 46">
          <a:extLst>
            <a:ext uri="{FF2B5EF4-FFF2-40B4-BE49-F238E27FC236}">
              <a16:creationId xmlns:a16="http://schemas.microsoft.com/office/drawing/2014/main" id="{00000000-0008-0000-0500-00003B000000}"/>
            </a:ext>
          </a:extLst>
        </xdr:cNvPr>
        <xdr:cNvSpPr/>
      </xdr:nvSpPr>
      <xdr:spPr>
        <a:xfrm>
          <a:off x="2790825" y="1647824"/>
          <a:ext cx="409575" cy="295275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44</xdr:col>
      <xdr:colOff>9525</xdr:colOff>
      <xdr:row>8</xdr:row>
      <xdr:rowOff>0</xdr:rowOff>
    </xdr:from>
    <xdr:to>
      <xdr:col>46</xdr:col>
      <xdr:colOff>76200</xdr:colOff>
      <xdr:row>8</xdr:row>
      <xdr:rowOff>133350</xdr:rowOff>
    </xdr:to>
    <xdr:sp macro="" textlink="">
      <xdr:nvSpPr>
        <xdr:cNvPr id="60" name="円/楕円 46">
          <a:extLst>
            <a:ext uri="{FF2B5EF4-FFF2-40B4-BE49-F238E27FC236}">
              <a16:creationId xmlns:a16="http://schemas.microsoft.com/office/drawing/2014/main" id="{00000000-0008-0000-0500-00003C000000}"/>
            </a:ext>
          </a:extLst>
        </xdr:cNvPr>
        <xdr:cNvSpPr/>
      </xdr:nvSpPr>
      <xdr:spPr>
        <a:xfrm>
          <a:off x="5457825" y="1943100"/>
          <a:ext cx="314325" cy="133350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75</xdr:col>
      <xdr:colOff>47625</xdr:colOff>
      <xdr:row>8</xdr:row>
      <xdr:rowOff>28575</xdr:rowOff>
    </xdr:from>
    <xdr:to>
      <xdr:col>77</xdr:col>
      <xdr:colOff>114300</xdr:colOff>
      <xdr:row>8</xdr:row>
      <xdr:rowOff>161925</xdr:rowOff>
    </xdr:to>
    <xdr:sp macro="" textlink="">
      <xdr:nvSpPr>
        <xdr:cNvPr id="61" name="円/楕円 46">
          <a:extLst>
            <a:ext uri="{FF2B5EF4-FFF2-40B4-BE49-F238E27FC236}">
              <a16:creationId xmlns:a16="http://schemas.microsoft.com/office/drawing/2014/main" id="{00000000-0008-0000-0500-00003D000000}"/>
            </a:ext>
          </a:extLst>
        </xdr:cNvPr>
        <xdr:cNvSpPr/>
      </xdr:nvSpPr>
      <xdr:spPr>
        <a:xfrm>
          <a:off x="9334500" y="1971675"/>
          <a:ext cx="314325" cy="133350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75</xdr:col>
      <xdr:colOff>66675</xdr:colOff>
      <xdr:row>11</xdr:row>
      <xdr:rowOff>19050</xdr:rowOff>
    </xdr:from>
    <xdr:to>
      <xdr:col>78</xdr:col>
      <xdr:colOff>9525</xdr:colOff>
      <xdr:row>11</xdr:row>
      <xdr:rowOff>152400</xdr:rowOff>
    </xdr:to>
    <xdr:sp macro="" textlink="">
      <xdr:nvSpPr>
        <xdr:cNvPr id="62" name="円/楕円 46">
          <a:extLst>
            <a:ext uri="{FF2B5EF4-FFF2-40B4-BE49-F238E27FC236}">
              <a16:creationId xmlns:a16="http://schemas.microsoft.com/office/drawing/2014/main" id="{00000000-0008-0000-0500-00003E000000}"/>
            </a:ext>
          </a:extLst>
        </xdr:cNvPr>
        <xdr:cNvSpPr/>
      </xdr:nvSpPr>
      <xdr:spPr>
        <a:xfrm>
          <a:off x="9353550" y="2505075"/>
          <a:ext cx="314325" cy="133350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19</xdr:col>
      <xdr:colOff>104775</xdr:colOff>
      <xdr:row>38</xdr:row>
      <xdr:rowOff>28575</xdr:rowOff>
    </xdr:from>
    <xdr:to>
      <xdr:col>22</xdr:col>
      <xdr:colOff>47625</xdr:colOff>
      <xdr:row>38</xdr:row>
      <xdr:rowOff>200025</xdr:rowOff>
    </xdr:to>
    <xdr:sp macro="" textlink="">
      <xdr:nvSpPr>
        <xdr:cNvPr id="63" name="円/楕円 46">
          <a:extLst>
            <a:ext uri="{FF2B5EF4-FFF2-40B4-BE49-F238E27FC236}">
              <a16:creationId xmlns:a16="http://schemas.microsoft.com/office/drawing/2014/main" id="{00000000-0008-0000-0500-00003F000000}"/>
            </a:ext>
          </a:extLst>
        </xdr:cNvPr>
        <xdr:cNvSpPr/>
      </xdr:nvSpPr>
      <xdr:spPr>
        <a:xfrm>
          <a:off x="2457450" y="7400925"/>
          <a:ext cx="314325" cy="171450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72</xdr:col>
      <xdr:colOff>57150</xdr:colOff>
      <xdr:row>10</xdr:row>
      <xdr:rowOff>9525</xdr:rowOff>
    </xdr:from>
    <xdr:to>
      <xdr:col>75</xdr:col>
      <xdr:colOff>0</xdr:colOff>
      <xdr:row>10</xdr:row>
      <xdr:rowOff>142875</xdr:rowOff>
    </xdr:to>
    <xdr:sp macro="" textlink="">
      <xdr:nvSpPr>
        <xdr:cNvPr id="64" name="円/楕円 46">
          <a:extLst>
            <a:ext uri="{FF2B5EF4-FFF2-40B4-BE49-F238E27FC236}">
              <a16:creationId xmlns:a16="http://schemas.microsoft.com/office/drawing/2014/main" id="{00000000-0008-0000-0500-000040000000}"/>
            </a:ext>
          </a:extLst>
        </xdr:cNvPr>
        <xdr:cNvSpPr/>
      </xdr:nvSpPr>
      <xdr:spPr>
        <a:xfrm>
          <a:off x="8972550" y="2314575"/>
          <a:ext cx="314325" cy="133350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75</xdr:col>
      <xdr:colOff>38100</xdr:colOff>
      <xdr:row>9</xdr:row>
      <xdr:rowOff>0</xdr:rowOff>
    </xdr:from>
    <xdr:to>
      <xdr:col>77</xdr:col>
      <xdr:colOff>104775</xdr:colOff>
      <xdr:row>9</xdr:row>
      <xdr:rowOff>133350</xdr:rowOff>
    </xdr:to>
    <xdr:sp macro="" textlink="">
      <xdr:nvSpPr>
        <xdr:cNvPr id="65" name="円/楕円 46">
          <a:extLst>
            <a:ext uri="{FF2B5EF4-FFF2-40B4-BE49-F238E27FC236}">
              <a16:creationId xmlns:a16="http://schemas.microsoft.com/office/drawing/2014/main" id="{00000000-0008-0000-0500-000041000000}"/>
            </a:ext>
          </a:extLst>
        </xdr:cNvPr>
        <xdr:cNvSpPr/>
      </xdr:nvSpPr>
      <xdr:spPr>
        <a:xfrm>
          <a:off x="9324975" y="2124075"/>
          <a:ext cx="314325" cy="133350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16</xdr:col>
      <xdr:colOff>57150</xdr:colOff>
      <xdr:row>10</xdr:row>
      <xdr:rowOff>142875</xdr:rowOff>
    </xdr:from>
    <xdr:to>
      <xdr:col>20</xdr:col>
      <xdr:colOff>28575</xdr:colOff>
      <xdr:row>13</xdr:row>
      <xdr:rowOff>114300</xdr:rowOff>
    </xdr:to>
    <xdr:grpSp>
      <xdr:nvGrpSpPr>
        <xdr:cNvPr id="119" name="グループ化 118">
          <a:extLst>
            <a:ext uri="{FF2B5EF4-FFF2-40B4-BE49-F238E27FC236}">
              <a16:creationId xmlns:a16="http://schemas.microsoft.com/office/drawing/2014/main" id="{00000000-0008-0000-0500-000077000000}"/>
            </a:ext>
          </a:extLst>
        </xdr:cNvPr>
        <xdr:cNvGrpSpPr/>
      </xdr:nvGrpSpPr>
      <xdr:grpSpPr>
        <a:xfrm>
          <a:off x="2089150" y="2444750"/>
          <a:ext cx="479425" cy="495300"/>
          <a:chOff x="2038350" y="2447925"/>
          <a:chExt cx="466725" cy="514350"/>
        </a:xfrm>
      </xdr:grpSpPr>
      <xdr:grpSp>
        <xdr:nvGrpSpPr>
          <xdr:cNvPr id="118" name="グループ化 117">
            <a:extLst>
              <a:ext uri="{FF2B5EF4-FFF2-40B4-BE49-F238E27FC236}">
                <a16:creationId xmlns:a16="http://schemas.microsoft.com/office/drawing/2014/main" id="{00000000-0008-0000-0500-000076000000}"/>
              </a:ext>
            </a:extLst>
          </xdr:cNvPr>
          <xdr:cNvGrpSpPr/>
        </xdr:nvGrpSpPr>
        <xdr:grpSpPr>
          <a:xfrm>
            <a:off x="2038350" y="2524125"/>
            <a:ext cx="466725" cy="438150"/>
            <a:chOff x="2038350" y="2524125"/>
            <a:chExt cx="466725" cy="438150"/>
          </a:xfrm>
        </xdr:grpSpPr>
        <xdr:sp macro="" textlink="">
          <xdr:nvSpPr>
            <xdr:cNvPr id="66" name="楕円 65">
              <a:extLst>
                <a:ext uri="{FF2B5EF4-FFF2-40B4-BE49-F238E27FC236}">
                  <a16:creationId xmlns:a16="http://schemas.microsoft.com/office/drawing/2014/main" id="{00000000-0008-0000-0500-000042000000}"/>
                </a:ext>
              </a:extLst>
            </xdr:cNvPr>
            <xdr:cNvSpPr/>
          </xdr:nvSpPr>
          <xdr:spPr>
            <a:xfrm>
              <a:off x="2114550" y="2628900"/>
              <a:ext cx="133350" cy="133350"/>
            </a:xfrm>
            <a:prstGeom prst="ellipse">
              <a:avLst/>
            </a:prstGeom>
          </xdr:spPr>
          <xdr:style>
            <a:lnRef idx="2">
              <a:schemeClr val="dk1">
                <a:shade val="50000"/>
              </a:schemeClr>
            </a:lnRef>
            <a:fillRef idx="1">
              <a:schemeClr val="dk1"/>
            </a:fillRef>
            <a:effectRef idx="0">
              <a:schemeClr val="dk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67" name="楕円 66">
              <a:extLst>
                <a:ext uri="{FF2B5EF4-FFF2-40B4-BE49-F238E27FC236}">
                  <a16:creationId xmlns:a16="http://schemas.microsoft.com/office/drawing/2014/main" id="{00000000-0008-0000-0500-000043000000}"/>
                </a:ext>
              </a:extLst>
            </xdr:cNvPr>
            <xdr:cNvSpPr/>
          </xdr:nvSpPr>
          <xdr:spPr>
            <a:xfrm>
              <a:off x="2190750" y="2733675"/>
              <a:ext cx="133350" cy="133350"/>
            </a:xfrm>
            <a:prstGeom prst="ellipse">
              <a:avLst/>
            </a:prstGeom>
          </xdr:spPr>
          <xdr:style>
            <a:lnRef idx="2">
              <a:schemeClr val="dk1">
                <a:shade val="50000"/>
              </a:schemeClr>
            </a:lnRef>
            <a:fillRef idx="1">
              <a:schemeClr val="dk1"/>
            </a:fillRef>
            <a:effectRef idx="0">
              <a:schemeClr val="dk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68" name="楕円 67">
              <a:extLst>
                <a:ext uri="{FF2B5EF4-FFF2-40B4-BE49-F238E27FC236}">
                  <a16:creationId xmlns:a16="http://schemas.microsoft.com/office/drawing/2014/main" id="{00000000-0008-0000-0500-000044000000}"/>
                </a:ext>
              </a:extLst>
            </xdr:cNvPr>
            <xdr:cNvSpPr/>
          </xdr:nvSpPr>
          <xdr:spPr>
            <a:xfrm>
              <a:off x="2276475" y="2828925"/>
              <a:ext cx="133350" cy="133350"/>
            </a:xfrm>
            <a:prstGeom prst="ellipse">
              <a:avLst/>
            </a:prstGeom>
          </xdr:spPr>
          <xdr:style>
            <a:lnRef idx="2">
              <a:schemeClr val="dk1">
                <a:shade val="50000"/>
              </a:schemeClr>
            </a:lnRef>
            <a:fillRef idx="1">
              <a:schemeClr val="dk1"/>
            </a:fillRef>
            <a:effectRef idx="0">
              <a:schemeClr val="dk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69" name="楕円 68">
              <a:extLst>
                <a:ext uri="{FF2B5EF4-FFF2-40B4-BE49-F238E27FC236}">
                  <a16:creationId xmlns:a16="http://schemas.microsoft.com/office/drawing/2014/main" id="{00000000-0008-0000-0500-000045000000}"/>
                </a:ext>
              </a:extLst>
            </xdr:cNvPr>
            <xdr:cNvSpPr/>
          </xdr:nvSpPr>
          <xdr:spPr>
            <a:xfrm>
              <a:off x="2038350" y="2524125"/>
              <a:ext cx="133350" cy="133350"/>
            </a:xfrm>
            <a:prstGeom prst="ellipse">
              <a:avLst/>
            </a:prstGeom>
          </xdr:spPr>
          <xdr:style>
            <a:lnRef idx="2">
              <a:schemeClr val="dk1">
                <a:shade val="50000"/>
              </a:schemeClr>
            </a:lnRef>
            <a:fillRef idx="1">
              <a:schemeClr val="dk1"/>
            </a:fillRef>
            <a:effectRef idx="0">
              <a:schemeClr val="dk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71" name="楕円 70">
              <a:extLst>
                <a:ext uri="{FF2B5EF4-FFF2-40B4-BE49-F238E27FC236}">
                  <a16:creationId xmlns:a16="http://schemas.microsoft.com/office/drawing/2014/main" id="{00000000-0008-0000-0500-000047000000}"/>
                </a:ext>
              </a:extLst>
            </xdr:cNvPr>
            <xdr:cNvSpPr/>
          </xdr:nvSpPr>
          <xdr:spPr>
            <a:xfrm>
              <a:off x="2371725" y="2714625"/>
              <a:ext cx="133350" cy="133350"/>
            </a:xfrm>
            <a:prstGeom prst="ellipse">
              <a:avLst/>
            </a:prstGeom>
          </xdr:spPr>
          <xdr:style>
            <a:lnRef idx="2">
              <a:schemeClr val="dk1">
                <a:shade val="50000"/>
              </a:schemeClr>
            </a:lnRef>
            <a:fillRef idx="1">
              <a:schemeClr val="dk1"/>
            </a:fillRef>
            <a:effectRef idx="0">
              <a:schemeClr val="dk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72" name="楕円 71">
              <a:extLst>
                <a:ext uri="{FF2B5EF4-FFF2-40B4-BE49-F238E27FC236}">
                  <a16:creationId xmlns:a16="http://schemas.microsoft.com/office/drawing/2014/main" id="{00000000-0008-0000-0500-000048000000}"/>
                </a:ext>
              </a:extLst>
            </xdr:cNvPr>
            <xdr:cNvSpPr/>
          </xdr:nvSpPr>
          <xdr:spPr>
            <a:xfrm>
              <a:off x="2266950" y="2581275"/>
              <a:ext cx="133350" cy="133350"/>
            </a:xfrm>
            <a:prstGeom prst="ellipse">
              <a:avLst/>
            </a:prstGeom>
          </xdr:spPr>
          <xdr:style>
            <a:lnRef idx="2">
              <a:schemeClr val="dk1">
                <a:shade val="50000"/>
              </a:schemeClr>
            </a:lnRef>
            <a:fillRef idx="1">
              <a:schemeClr val="dk1"/>
            </a:fillRef>
            <a:effectRef idx="0">
              <a:schemeClr val="dk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</xdr:grpSp>
      <xdr:sp macro="" textlink="">
        <xdr:nvSpPr>
          <xdr:cNvPr id="74" name="楕円 73">
            <a:extLst>
              <a:ext uri="{FF2B5EF4-FFF2-40B4-BE49-F238E27FC236}">
                <a16:creationId xmlns:a16="http://schemas.microsoft.com/office/drawing/2014/main" id="{00000000-0008-0000-0500-00004A000000}"/>
              </a:ext>
            </a:extLst>
          </xdr:cNvPr>
          <xdr:cNvSpPr/>
        </xdr:nvSpPr>
        <xdr:spPr>
          <a:xfrm>
            <a:off x="2162175" y="2447925"/>
            <a:ext cx="133350" cy="133350"/>
          </a:xfrm>
          <a:prstGeom prst="ellipse">
            <a:avLst/>
          </a:prstGeom>
        </xdr:spPr>
        <xdr:style>
          <a:lnRef idx="2">
            <a:schemeClr val="dk1">
              <a:shade val="50000"/>
            </a:schemeClr>
          </a:lnRef>
          <a:fillRef idx="1">
            <a:schemeClr val="dk1"/>
          </a:fillRef>
          <a:effectRef idx="0">
            <a:schemeClr val="dk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9</xdr:col>
      <xdr:colOff>19050</xdr:colOff>
      <xdr:row>10</xdr:row>
      <xdr:rowOff>114300</xdr:rowOff>
    </xdr:from>
    <xdr:to>
      <xdr:col>14</xdr:col>
      <xdr:colOff>28575</xdr:colOff>
      <xdr:row>12</xdr:row>
      <xdr:rowOff>161925</xdr:rowOff>
    </xdr:to>
    <xdr:grpSp>
      <xdr:nvGrpSpPr>
        <xdr:cNvPr id="129" name="グループ化 128">
          <a:extLst>
            <a:ext uri="{FF2B5EF4-FFF2-40B4-BE49-F238E27FC236}">
              <a16:creationId xmlns:a16="http://schemas.microsoft.com/office/drawing/2014/main" id="{00000000-0008-0000-0500-000081000000}"/>
            </a:ext>
          </a:extLst>
        </xdr:cNvPr>
        <xdr:cNvGrpSpPr/>
      </xdr:nvGrpSpPr>
      <xdr:grpSpPr>
        <a:xfrm>
          <a:off x="1162050" y="2416175"/>
          <a:ext cx="644525" cy="396875"/>
          <a:chOff x="1133475" y="2419350"/>
          <a:chExt cx="628650" cy="409575"/>
        </a:xfrm>
      </xdr:grpSpPr>
      <xdr:sp macro="" textlink="">
        <xdr:nvSpPr>
          <xdr:cNvPr id="75" name="楕円 74">
            <a:extLst>
              <a:ext uri="{FF2B5EF4-FFF2-40B4-BE49-F238E27FC236}">
                <a16:creationId xmlns:a16="http://schemas.microsoft.com/office/drawing/2014/main" id="{00000000-0008-0000-0500-00004B000000}"/>
              </a:ext>
            </a:extLst>
          </xdr:cNvPr>
          <xdr:cNvSpPr/>
        </xdr:nvSpPr>
        <xdr:spPr>
          <a:xfrm>
            <a:off x="1133475" y="2695575"/>
            <a:ext cx="133350" cy="133350"/>
          </a:xfrm>
          <a:prstGeom prst="ellipse">
            <a:avLst/>
          </a:prstGeom>
        </xdr:spPr>
        <xdr:style>
          <a:lnRef idx="2">
            <a:schemeClr val="dk1">
              <a:shade val="50000"/>
            </a:schemeClr>
          </a:lnRef>
          <a:fillRef idx="1">
            <a:schemeClr val="dk1"/>
          </a:fillRef>
          <a:effectRef idx="0">
            <a:schemeClr val="dk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76" name="楕円 75">
            <a:extLst>
              <a:ext uri="{FF2B5EF4-FFF2-40B4-BE49-F238E27FC236}">
                <a16:creationId xmlns:a16="http://schemas.microsoft.com/office/drawing/2014/main" id="{00000000-0008-0000-0500-00004C000000}"/>
              </a:ext>
            </a:extLst>
          </xdr:cNvPr>
          <xdr:cNvSpPr/>
        </xdr:nvSpPr>
        <xdr:spPr>
          <a:xfrm>
            <a:off x="1209675" y="2505075"/>
            <a:ext cx="133350" cy="133350"/>
          </a:xfrm>
          <a:prstGeom prst="ellipse">
            <a:avLst/>
          </a:prstGeom>
        </xdr:spPr>
        <xdr:style>
          <a:lnRef idx="2">
            <a:schemeClr val="dk1">
              <a:shade val="50000"/>
            </a:schemeClr>
          </a:lnRef>
          <a:fillRef idx="1">
            <a:schemeClr val="dk1"/>
          </a:fillRef>
          <a:effectRef idx="0">
            <a:schemeClr val="dk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78" name="楕円 77">
            <a:extLst>
              <a:ext uri="{FF2B5EF4-FFF2-40B4-BE49-F238E27FC236}">
                <a16:creationId xmlns:a16="http://schemas.microsoft.com/office/drawing/2014/main" id="{00000000-0008-0000-0500-00004E000000}"/>
              </a:ext>
            </a:extLst>
          </xdr:cNvPr>
          <xdr:cNvSpPr/>
        </xdr:nvSpPr>
        <xdr:spPr>
          <a:xfrm>
            <a:off x="1381125" y="2419350"/>
            <a:ext cx="133350" cy="133350"/>
          </a:xfrm>
          <a:prstGeom prst="ellipse">
            <a:avLst/>
          </a:prstGeom>
        </xdr:spPr>
        <xdr:style>
          <a:lnRef idx="2">
            <a:schemeClr val="dk1">
              <a:shade val="50000"/>
            </a:schemeClr>
          </a:lnRef>
          <a:fillRef idx="1">
            <a:schemeClr val="dk1"/>
          </a:fillRef>
          <a:effectRef idx="0">
            <a:schemeClr val="dk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79" name="楕円 78">
            <a:extLst>
              <a:ext uri="{FF2B5EF4-FFF2-40B4-BE49-F238E27FC236}">
                <a16:creationId xmlns:a16="http://schemas.microsoft.com/office/drawing/2014/main" id="{00000000-0008-0000-0500-00004F000000}"/>
              </a:ext>
            </a:extLst>
          </xdr:cNvPr>
          <xdr:cNvSpPr/>
        </xdr:nvSpPr>
        <xdr:spPr>
          <a:xfrm>
            <a:off x="1571625" y="2514600"/>
            <a:ext cx="133350" cy="133350"/>
          </a:xfrm>
          <a:prstGeom prst="ellipse">
            <a:avLst/>
          </a:prstGeom>
        </xdr:spPr>
        <xdr:style>
          <a:lnRef idx="2">
            <a:schemeClr val="dk1">
              <a:shade val="50000"/>
            </a:schemeClr>
          </a:lnRef>
          <a:fillRef idx="1">
            <a:schemeClr val="dk1"/>
          </a:fillRef>
          <a:effectRef idx="0">
            <a:schemeClr val="dk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82" name="楕円 81">
            <a:extLst>
              <a:ext uri="{FF2B5EF4-FFF2-40B4-BE49-F238E27FC236}">
                <a16:creationId xmlns:a16="http://schemas.microsoft.com/office/drawing/2014/main" id="{00000000-0008-0000-0500-000052000000}"/>
              </a:ext>
            </a:extLst>
          </xdr:cNvPr>
          <xdr:cNvSpPr/>
        </xdr:nvSpPr>
        <xdr:spPr>
          <a:xfrm>
            <a:off x="1628775" y="2695575"/>
            <a:ext cx="133350" cy="133350"/>
          </a:xfrm>
          <a:prstGeom prst="ellipse">
            <a:avLst/>
          </a:prstGeom>
        </xdr:spPr>
        <xdr:style>
          <a:lnRef idx="2">
            <a:schemeClr val="dk1">
              <a:shade val="50000"/>
            </a:schemeClr>
          </a:lnRef>
          <a:fillRef idx="1">
            <a:schemeClr val="dk1"/>
          </a:fillRef>
          <a:effectRef idx="0">
            <a:schemeClr val="dk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13</xdr:col>
      <xdr:colOff>115416</xdr:colOff>
      <xdr:row>10</xdr:row>
      <xdr:rowOff>21744</xdr:rowOff>
    </xdr:from>
    <xdr:to>
      <xdr:col>17</xdr:col>
      <xdr:colOff>0</xdr:colOff>
      <xdr:row>11</xdr:row>
      <xdr:rowOff>38100</xdr:rowOff>
    </xdr:to>
    <xdr:cxnSp macro="">
      <xdr:nvCxnSpPr>
        <xdr:cNvPr id="84" name="直線コネクタ 83">
          <a:extLst>
            <a:ext uri="{FF2B5EF4-FFF2-40B4-BE49-F238E27FC236}">
              <a16:creationId xmlns:a16="http://schemas.microsoft.com/office/drawing/2014/main" id="{00000000-0008-0000-0500-000054000000}"/>
            </a:ext>
          </a:extLst>
        </xdr:cNvPr>
        <xdr:cNvCxnSpPr>
          <a:stCxn id="69" idx="0"/>
          <a:endCxn id="86" idx="2"/>
        </xdr:cNvCxnSpPr>
      </xdr:nvCxnSpPr>
      <xdr:spPr>
        <a:xfrm flipH="1" flipV="1">
          <a:off x="1725141" y="2326794"/>
          <a:ext cx="379884" cy="19733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13</xdr:col>
      <xdr:colOff>0</xdr:colOff>
      <xdr:row>9</xdr:row>
      <xdr:rowOff>9525</xdr:rowOff>
    </xdr:from>
    <xdr:ext cx="230832" cy="193194"/>
    <xdr:sp macro="" textlink="">
      <xdr:nvSpPr>
        <xdr:cNvPr id="86" name="テキスト ボックス 85">
          <a:extLst>
            <a:ext uri="{FF2B5EF4-FFF2-40B4-BE49-F238E27FC236}">
              <a16:creationId xmlns:a16="http://schemas.microsoft.com/office/drawing/2014/main" id="{00000000-0008-0000-0500-000056000000}"/>
            </a:ext>
          </a:extLst>
        </xdr:cNvPr>
        <xdr:cNvSpPr txBox="1"/>
      </xdr:nvSpPr>
      <xdr:spPr>
        <a:xfrm>
          <a:off x="1609725" y="2133600"/>
          <a:ext cx="230832" cy="1931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r>
            <a:rPr kumimoji="1" lang="ja-JP" altLang="en-US" sz="900"/>
            <a:t>三線</a:t>
          </a:r>
        </a:p>
      </xdr:txBody>
    </xdr:sp>
    <xdr:clientData/>
  </xdr:oneCellAnchor>
  <xdr:twoCellAnchor>
    <xdr:from>
      <xdr:col>17</xdr:col>
      <xdr:colOff>11200</xdr:colOff>
      <xdr:row>9</xdr:row>
      <xdr:rowOff>155094</xdr:rowOff>
    </xdr:from>
    <xdr:to>
      <xdr:col>17</xdr:col>
      <xdr:colOff>76679</xdr:colOff>
      <xdr:row>10</xdr:row>
      <xdr:rowOff>162404</xdr:rowOff>
    </xdr:to>
    <xdr:cxnSp macro="">
      <xdr:nvCxnSpPr>
        <xdr:cNvPr id="88" name="直線コネクタ 87">
          <a:extLst>
            <a:ext uri="{FF2B5EF4-FFF2-40B4-BE49-F238E27FC236}">
              <a16:creationId xmlns:a16="http://schemas.microsoft.com/office/drawing/2014/main" id="{00000000-0008-0000-0500-000058000000}"/>
            </a:ext>
          </a:extLst>
        </xdr:cNvPr>
        <xdr:cNvCxnSpPr>
          <a:stCxn id="74" idx="1"/>
          <a:endCxn id="94" idx="2"/>
        </xdr:cNvCxnSpPr>
      </xdr:nvCxnSpPr>
      <xdr:spPr>
        <a:xfrm flipH="1" flipV="1">
          <a:off x="2116225" y="2279169"/>
          <a:ext cx="65479" cy="18828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15</xdr:col>
      <xdr:colOff>85725</xdr:colOff>
      <xdr:row>8</xdr:row>
      <xdr:rowOff>142875</xdr:rowOff>
    </xdr:from>
    <xdr:ext cx="346249" cy="193194"/>
    <xdr:sp macro="" textlink="">
      <xdr:nvSpPr>
        <xdr:cNvPr id="94" name="テキスト ボックス 93">
          <a:extLst>
            <a:ext uri="{FF2B5EF4-FFF2-40B4-BE49-F238E27FC236}">
              <a16:creationId xmlns:a16="http://schemas.microsoft.com/office/drawing/2014/main" id="{00000000-0008-0000-0500-00005E000000}"/>
            </a:ext>
          </a:extLst>
        </xdr:cNvPr>
        <xdr:cNvSpPr txBox="1"/>
      </xdr:nvSpPr>
      <xdr:spPr>
        <a:xfrm>
          <a:off x="1943100" y="2085975"/>
          <a:ext cx="346249" cy="1931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r>
            <a:rPr kumimoji="1" lang="ja-JP" altLang="en-US" sz="900"/>
            <a:t>はやし</a:t>
          </a:r>
        </a:p>
      </xdr:txBody>
    </xdr:sp>
    <xdr:clientData/>
  </xdr:oneCellAnchor>
  <xdr:oneCellAnchor>
    <xdr:from>
      <xdr:col>18</xdr:col>
      <xdr:colOff>114300</xdr:colOff>
      <xdr:row>10</xdr:row>
      <xdr:rowOff>19050</xdr:rowOff>
    </xdr:from>
    <xdr:ext cx="230832" cy="193194"/>
    <xdr:sp macro="" textlink="">
      <xdr:nvSpPr>
        <xdr:cNvPr id="97" name="テキスト ボックス 96">
          <a:extLst>
            <a:ext uri="{FF2B5EF4-FFF2-40B4-BE49-F238E27FC236}">
              <a16:creationId xmlns:a16="http://schemas.microsoft.com/office/drawing/2014/main" id="{00000000-0008-0000-0500-000061000000}"/>
            </a:ext>
          </a:extLst>
        </xdr:cNvPr>
        <xdr:cNvSpPr txBox="1"/>
      </xdr:nvSpPr>
      <xdr:spPr>
        <a:xfrm>
          <a:off x="2343150" y="2324100"/>
          <a:ext cx="230832" cy="1931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r>
            <a:rPr kumimoji="1" lang="ja-JP" altLang="en-US" sz="900"/>
            <a:t>太鼓</a:t>
          </a:r>
        </a:p>
      </xdr:txBody>
    </xdr:sp>
    <xdr:clientData/>
  </xdr:oneCellAnchor>
  <xdr:twoCellAnchor>
    <xdr:from>
      <xdr:col>19</xdr:col>
      <xdr:colOff>85725</xdr:colOff>
      <xdr:row>11</xdr:row>
      <xdr:rowOff>31269</xdr:rowOff>
    </xdr:from>
    <xdr:to>
      <xdr:col>19</xdr:col>
      <xdr:colOff>105891</xdr:colOff>
      <xdr:row>12</xdr:row>
      <xdr:rowOff>47625</xdr:rowOff>
    </xdr:to>
    <xdr:cxnSp macro="">
      <xdr:nvCxnSpPr>
        <xdr:cNvPr id="98" name="直線コネクタ 97">
          <a:extLst>
            <a:ext uri="{FF2B5EF4-FFF2-40B4-BE49-F238E27FC236}">
              <a16:creationId xmlns:a16="http://schemas.microsoft.com/office/drawing/2014/main" id="{00000000-0008-0000-0500-000062000000}"/>
            </a:ext>
          </a:extLst>
        </xdr:cNvPr>
        <xdr:cNvCxnSpPr>
          <a:stCxn id="71" idx="0"/>
          <a:endCxn id="97" idx="2"/>
        </xdr:cNvCxnSpPr>
      </xdr:nvCxnSpPr>
      <xdr:spPr>
        <a:xfrm flipV="1">
          <a:off x="2438400" y="2517294"/>
          <a:ext cx="20166" cy="19733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96925</xdr:colOff>
      <xdr:row>10</xdr:row>
      <xdr:rowOff>31269</xdr:rowOff>
    </xdr:from>
    <xdr:to>
      <xdr:col>11</xdr:col>
      <xdr:colOff>38579</xdr:colOff>
      <xdr:row>10</xdr:row>
      <xdr:rowOff>133829</xdr:rowOff>
    </xdr:to>
    <xdr:cxnSp macro="">
      <xdr:nvCxnSpPr>
        <xdr:cNvPr id="102" name="直線コネクタ 101">
          <a:extLst>
            <a:ext uri="{FF2B5EF4-FFF2-40B4-BE49-F238E27FC236}">
              <a16:creationId xmlns:a16="http://schemas.microsoft.com/office/drawing/2014/main" id="{00000000-0008-0000-0500-000066000000}"/>
            </a:ext>
          </a:extLst>
        </xdr:cNvPr>
        <xdr:cNvCxnSpPr>
          <a:stCxn id="78" idx="1"/>
          <a:endCxn id="105" idx="2"/>
        </xdr:cNvCxnSpPr>
      </xdr:nvCxnSpPr>
      <xdr:spPr>
        <a:xfrm flipH="1" flipV="1">
          <a:off x="963700" y="2336319"/>
          <a:ext cx="436954" cy="10256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6</xdr:col>
      <xdr:colOff>47625</xdr:colOff>
      <xdr:row>9</xdr:row>
      <xdr:rowOff>19050</xdr:rowOff>
    </xdr:from>
    <xdr:ext cx="346249" cy="193194"/>
    <xdr:sp macro="" textlink="">
      <xdr:nvSpPr>
        <xdr:cNvPr id="105" name="テキスト ボックス 104">
          <a:extLst>
            <a:ext uri="{FF2B5EF4-FFF2-40B4-BE49-F238E27FC236}">
              <a16:creationId xmlns:a16="http://schemas.microsoft.com/office/drawing/2014/main" id="{00000000-0008-0000-0500-000069000000}"/>
            </a:ext>
          </a:extLst>
        </xdr:cNvPr>
        <xdr:cNvSpPr txBox="1"/>
      </xdr:nvSpPr>
      <xdr:spPr>
        <a:xfrm>
          <a:off x="790575" y="2143125"/>
          <a:ext cx="346249" cy="1931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r>
            <a:rPr kumimoji="1" lang="ja-JP" altLang="en-US" sz="900"/>
            <a:t>マイク</a:t>
          </a:r>
        </a:p>
      </xdr:txBody>
    </xdr:sp>
    <xdr:clientData/>
  </xdr:oneCellAnchor>
  <xdr:twoCellAnchor>
    <xdr:from>
      <xdr:col>7</xdr:col>
      <xdr:colOff>96925</xdr:colOff>
      <xdr:row>10</xdr:row>
      <xdr:rowOff>31269</xdr:rowOff>
    </xdr:from>
    <xdr:to>
      <xdr:col>9</xdr:col>
      <xdr:colOff>38579</xdr:colOff>
      <xdr:row>12</xdr:row>
      <xdr:rowOff>48104</xdr:rowOff>
    </xdr:to>
    <xdr:cxnSp macro="">
      <xdr:nvCxnSpPr>
        <xdr:cNvPr id="108" name="直線コネクタ 107">
          <a:extLst>
            <a:ext uri="{FF2B5EF4-FFF2-40B4-BE49-F238E27FC236}">
              <a16:creationId xmlns:a16="http://schemas.microsoft.com/office/drawing/2014/main" id="{00000000-0008-0000-0500-00006C000000}"/>
            </a:ext>
          </a:extLst>
        </xdr:cNvPr>
        <xdr:cNvCxnSpPr>
          <a:stCxn id="75" idx="1"/>
          <a:endCxn id="105" idx="2"/>
        </xdr:cNvCxnSpPr>
      </xdr:nvCxnSpPr>
      <xdr:spPr>
        <a:xfrm flipH="1" flipV="1">
          <a:off x="963700" y="2336319"/>
          <a:ext cx="189304" cy="37878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19050</xdr:colOff>
      <xdr:row>10</xdr:row>
      <xdr:rowOff>57150</xdr:rowOff>
    </xdr:from>
    <xdr:to>
      <xdr:col>15</xdr:col>
      <xdr:colOff>38100</xdr:colOff>
      <xdr:row>13</xdr:row>
      <xdr:rowOff>104775</xdr:rowOff>
    </xdr:to>
    <xdr:sp macro="" textlink="">
      <xdr:nvSpPr>
        <xdr:cNvPr id="111" name="楕円 110">
          <a:extLst>
            <a:ext uri="{FF2B5EF4-FFF2-40B4-BE49-F238E27FC236}">
              <a16:creationId xmlns:a16="http://schemas.microsoft.com/office/drawing/2014/main" id="{00000000-0008-0000-0500-00006F000000}"/>
            </a:ext>
          </a:extLst>
        </xdr:cNvPr>
        <xdr:cNvSpPr/>
      </xdr:nvSpPr>
      <xdr:spPr>
        <a:xfrm>
          <a:off x="1009650" y="2362200"/>
          <a:ext cx="885825" cy="590550"/>
        </a:xfrm>
        <a:prstGeom prst="ellipse">
          <a:avLst/>
        </a:prstGeom>
        <a:noFill/>
        <a:ln>
          <a:solidFill>
            <a:schemeClr val="bg1">
              <a:lumMod val="50000"/>
            </a:schemeClr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90488</xdr:colOff>
      <xdr:row>13</xdr:row>
      <xdr:rowOff>104775</xdr:rowOff>
    </xdr:from>
    <xdr:to>
      <xdr:col>13</xdr:col>
      <xdr:colOff>104775</xdr:colOff>
      <xdr:row>14</xdr:row>
      <xdr:rowOff>85725</xdr:rowOff>
    </xdr:to>
    <xdr:cxnSp macro="">
      <xdr:nvCxnSpPr>
        <xdr:cNvPr id="112" name="直線コネクタ 111">
          <a:extLst>
            <a:ext uri="{FF2B5EF4-FFF2-40B4-BE49-F238E27FC236}">
              <a16:creationId xmlns:a16="http://schemas.microsoft.com/office/drawing/2014/main" id="{00000000-0008-0000-0500-000070000000}"/>
            </a:ext>
          </a:extLst>
        </xdr:cNvPr>
        <xdr:cNvCxnSpPr>
          <a:stCxn id="115" idx="1"/>
          <a:endCxn id="111" idx="4"/>
        </xdr:cNvCxnSpPr>
      </xdr:nvCxnSpPr>
      <xdr:spPr>
        <a:xfrm flipH="1" flipV="1">
          <a:off x="1452563" y="2952750"/>
          <a:ext cx="261937" cy="161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13</xdr:col>
      <xdr:colOff>104775</xdr:colOff>
      <xdr:row>13</xdr:row>
      <xdr:rowOff>152399</xdr:rowOff>
    </xdr:from>
    <xdr:ext cx="428625" cy="228601"/>
    <xdr:sp macro="" textlink="">
      <xdr:nvSpPr>
        <xdr:cNvPr id="115" name="テキスト ボックス 114">
          <a:extLst>
            <a:ext uri="{FF2B5EF4-FFF2-40B4-BE49-F238E27FC236}">
              <a16:creationId xmlns:a16="http://schemas.microsoft.com/office/drawing/2014/main" id="{00000000-0008-0000-0500-000073000000}"/>
            </a:ext>
          </a:extLst>
        </xdr:cNvPr>
        <xdr:cNvSpPr txBox="1"/>
      </xdr:nvSpPr>
      <xdr:spPr>
        <a:xfrm>
          <a:off x="1714500" y="3000374"/>
          <a:ext cx="428625" cy="22860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ctr">
          <a:noAutofit/>
        </a:bodyPr>
        <a:lstStyle/>
        <a:p>
          <a:pPr algn="ctr"/>
          <a:r>
            <a:rPr kumimoji="1" lang="ja-JP" altLang="en-US" sz="900"/>
            <a:t>踊り手</a:t>
          </a:r>
        </a:p>
      </xdr:txBody>
    </xdr:sp>
    <xdr:clientData/>
  </xdr:oneCellAnchor>
  <xdr:twoCellAnchor>
    <xdr:from>
      <xdr:col>16</xdr:col>
      <xdr:colOff>57150</xdr:colOff>
      <xdr:row>21</xdr:row>
      <xdr:rowOff>28575</xdr:rowOff>
    </xdr:from>
    <xdr:to>
      <xdr:col>20</xdr:col>
      <xdr:colOff>28575</xdr:colOff>
      <xdr:row>24</xdr:row>
      <xdr:rowOff>0</xdr:rowOff>
    </xdr:to>
    <xdr:grpSp>
      <xdr:nvGrpSpPr>
        <xdr:cNvPr id="120" name="グループ化 119">
          <a:extLst>
            <a:ext uri="{FF2B5EF4-FFF2-40B4-BE49-F238E27FC236}">
              <a16:creationId xmlns:a16="http://schemas.microsoft.com/office/drawing/2014/main" id="{00000000-0008-0000-0500-000078000000}"/>
            </a:ext>
          </a:extLst>
        </xdr:cNvPr>
        <xdr:cNvGrpSpPr/>
      </xdr:nvGrpSpPr>
      <xdr:grpSpPr>
        <a:xfrm>
          <a:off x="2089150" y="4251325"/>
          <a:ext cx="479425" cy="495300"/>
          <a:chOff x="2038350" y="2447925"/>
          <a:chExt cx="466725" cy="514350"/>
        </a:xfrm>
      </xdr:grpSpPr>
      <xdr:grpSp>
        <xdr:nvGrpSpPr>
          <xdr:cNvPr id="121" name="グループ化 120">
            <a:extLst>
              <a:ext uri="{FF2B5EF4-FFF2-40B4-BE49-F238E27FC236}">
                <a16:creationId xmlns:a16="http://schemas.microsoft.com/office/drawing/2014/main" id="{00000000-0008-0000-0500-000079000000}"/>
              </a:ext>
            </a:extLst>
          </xdr:cNvPr>
          <xdr:cNvGrpSpPr/>
        </xdr:nvGrpSpPr>
        <xdr:grpSpPr>
          <a:xfrm>
            <a:off x="2038350" y="2524125"/>
            <a:ext cx="466725" cy="438150"/>
            <a:chOff x="2038350" y="2524125"/>
            <a:chExt cx="466725" cy="438150"/>
          </a:xfrm>
        </xdr:grpSpPr>
        <xdr:sp macro="" textlink="">
          <xdr:nvSpPr>
            <xdr:cNvPr id="123" name="楕円 122">
              <a:extLst>
                <a:ext uri="{FF2B5EF4-FFF2-40B4-BE49-F238E27FC236}">
                  <a16:creationId xmlns:a16="http://schemas.microsoft.com/office/drawing/2014/main" id="{00000000-0008-0000-0500-00007B000000}"/>
                </a:ext>
              </a:extLst>
            </xdr:cNvPr>
            <xdr:cNvSpPr/>
          </xdr:nvSpPr>
          <xdr:spPr>
            <a:xfrm>
              <a:off x="2114550" y="2628900"/>
              <a:ext cx="133350" cy="133350"/>
            </a:xfrm>
            <a:prstGeom prst="ellipse">
              <a:avLst/>
            </a:prstGeom>
          </xdr:spPr>
          <xdr:style>
            <a:lnRef idx="2">
              <a:schemeClr val="dk1">
                <a:shade val="50000"/>
              </a:schemeClr>
            </a:lnRef>
            <a:fillRef idx="1">
              <a:schemeClr val="dk1"/>
            </a:fillRef>
            <a:effectRef idx="0">
              <a:schemeClr val="dk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124" name="楕円 123">
              <a:extLst>
                <a:ext uri="{FF2B5EF4-FFF2-40B4-BE49-F238E27FC236}">
                  <a16:creationId xmlns:a16="http://schemas.microsoft.com/office/drawing/2014/main" id="{00000000-0008-0000-0500-00007C000000}"/>
                </a:ext>
              </a:extLst>
            </xdr:cNvPr>
            <xdr:cNvSpPr/>
          </xdr:nvSpPr>
          <xdr:spPr>
            <a:xfrm>
              <a:off x="2190750" y="2733675"/>
              <a:ext cx="133350" cy="133350"/>
            </a:xfrm>
            <a:prstGeom prst="ellipse">
              <a:avLst/>
            </a:prstGeom>
          </xdr:spPr>
          <xdr:style>
            <a:lnRef idx="2">
              <a:schemeClr val="dk1">
                <a:shade val="50000"/>
              </a:schemeClr>
            </a:lnRef>
            <a:fillRef idx="1">
              <a:schemeClr val="dk1"/>
            </a:fillRef>
            <a:effectRef idx="0">
              <a:schemeClr val="dk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125" name="楕円 124">
              <a:extLst>
                <a:ext uri="{FF2B5EF4-FFF2-40B4-BE49-F238E27FC236}">
                  <a16:creationId xmlns:a16="http://schemas.microsoft.com/office/drawing/2014/main" id="{00000000-0008-0000-0500-00007D000000}"/>
                </a:ext>
              </a:extLst>
            </xdr:cNvPr>
            <xdr:cNvSpPr/>
          </xdr:nvSpPr>
          <xdr:spPr>
            <a:xfrm>
              <a:off x="2276475" y="2828925"/>
              <a:ext cx="133350" cy="133350"/>
            </a:xfrm>
            <a:prstGeom prst="ellipse">
              <a:avLst/>
            </a:prstGeom>
          </xdr:spPr>
          <xdr:style>
            <a:lnRef idx="2">
              <a:schemeClr val="dk1">
                <a:shade val="50000"/>
              </a:schemeClr>
            </a:lnRef>
            <a:fillRef idx="1">
              <a:schemeClr val="dk1"/>
            </a:fillRef>
            <a:effectRef idx="0">
              <a:schemeClr val="dk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126" name="楕円 125">
              <a:extLst>
                <a:ext uri="{FF2B5EF4-FFF2-40B4-BE49-F238E27FC236}">
                  <a16:creationId xmlns:a16="http://schemas.microsoft.com/office/drawing/2014/main" id="{00000000-0008-0000-0500-00007E000000}"/>
                </a:ext>
              </a:extLst>
            </xdr:cNvPr>
            <xdr:cNvSpPr/>
          </xdr:nvSpPr>
          <xdr:spPr>
            <a:xfrm>
              <a:off x="2038350" y="2524125"/>
              <a:ext cx="133350" cy="133350"/>
            </a:xfrm>
            <a:prstGeom prst="ellipse">
              <a:avLst/>
            </a:prstGeom>
          </xdr:spPr>
          <xdr:style>
            <a:lnRef idx="2">
              <a:schemeClr val="dk1">
                <a:shade val="50000"/>
              </a:schemeClr>
            </a:lnRef>
            <a:fillRef idx="1">
              <a:schemeClr val="dk1"/>
            </a:fillRef>
            <a:effectRef idx="0">
              <a:schemeClr val="dk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127" name="楕円 126">
              <a:extLst>
                <a:ext uri="{FF2B5EF4-FFF2-40B4-BE49-F238E27FC236}">
                  <a16:creationId xmlns:a16="http://schemas.microsoft.com/office/drawing/2014/main" id="{00000000-0008-0000-0500-00007F000000}"/>
                </a:ext>
              </a:extLst>
            </xdr:cNvPr>
            <xdr:cNvSpPr/>
          </xdr:nvSpPr>
          <xdr:spPr>
            <a:xfrm>
              <a:off x="2371725" y="2714625"/>
              <a:ext cx="133350" cy="133350"/>
            </a:xfrm>
            <a:prstGeom prst="ellipse">
              <a:avLst/>
            </a:prstGeom>
          </xdr:spPr>
          <xdr:style>
            <a:lnRef idx="2">
              <a:schemeClr val="dk1">
                <a:shade val="50000"/>
              </a:schemeClr>
            </a:lnRef>
            <a:fillRef idx="1">
              <a:schemeClr val="dk1"/>
            </a:fillRef>
            <a:effectRef idx="0">
              <a:schemeClr val="dk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128" name="楕円 127">
              <a:extLst>
                <a:ext uri="{FF2B5EF4-FFF2-40B4-BE49-F238E27FC236}">
                  <a16:creationId xmlns:a16="http://schemas.microsoft.com/office/drawing/2014/main" id="{00000000-0008-0000-0500-000080000000}"/>
                </a:ext>
              </a:extLst>
            </xdr:cNvPr>
            <xdr:cNvSpPr/>
          </xdr:nvSpPr>
          <xdr:spPr>
            <a:xfrm>
              <a:off x="2266950" y="2581275"/>
              <a:ext cx="133350" cy="133350"/>
            </a:xfrm>
            <a:prstGeom prst="ellipse">
              <a:avLst/>
            </a:prstGeom>
          </xdr:spPr>
          <xdr:style>
            <a:lnRef idx="2">
              <a:schemeClr val="dk1">
                <a:shade val="50000"/>
              </a:schemeClr>
            </a:lnRef>
            <a:fillRef idx="1">
              <a:schemeClr val="dk1"/>
            </a:fillRef>
            <a:effectRef idx="0">
              <a:schemeClr val="dk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</xdr:grpSp>
      <xdr:sp macro="" textlink="">
        <xdr:nvSpPr>
          <xdr:cNvPr id="122" name="楕円 121">
            <a:extLst>
              <a:ext uri="{FF2B5EF4-FFF2-40B4-BE49-F238E27FC236}">
                <a16:creationId xmlns:a16="http://schemas.microsoft.com/office/drawing/2014/main" id="{00000000-0008-0000-0500-00007A000000}"/>
              </a:ext>
            </a:extLst>
          </xdr:cNvPr>
          <xdr:cNvSpPr/>
        </xdr:nvSpPr>
        <xdr:spPr>
          <a:xfrm>
            <a:off x="2162175" y="2447925"/>
            <a:ext cx="133350" cy="133350"/>
          </a:xfrm>
          <a:prstGeom prst="ellipse">
            <a:avLst/>
          </a:prstGeom>
        </xdr:spPr>
        <xdr:style>
          <a:lnRef idx="2">
            <a:schemeClr val="dk1">
              <a:shade val="50000"/>
            </a:schemeClr>
          </a:lnRef>
          <a:fillRef idx="1">
            <a:schemeClr val="dk1"/>
          </a:fillRef>
          <a:effectRef idx="0">
            <a:schemeClr val="dk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9</xdr:col>
      <xdr:colOff>38100</xdr:colOff>
      <xdr:row>21</xdr:row>
      <xdr:rowOff>152400</xdr:rowOff>
    </xdr:from>
    <xdr:to>
      <xdr:col>14</xdr:col>
      <xdr:colOff>47625</xdr:colOff>
      <xdr:row>24</xdr:row>
      <xdr:rowOff>19050</xdr:rowOff>
    </xdr:to>
    <xdr:grpSp>
      <xdr:nvGrpSpPr>
        <xdr:cNvPr id="130" name="グループ化 129">
          <a:extLst>
            <a:ext uri="{FF2B5EF4-FFF2-40B4-BE49-F238E27FC236}">
              <a16:creationId xmlns:a16="http://schemas.microsoft.com/office/drawing/2014/main" id="{00000000-0008-0000-0500-000082000000}"/>
            </a:ext>
          </a:extLst>
        </xdr:cNvPr>
        <xdr:cNvGrpSpPr/>
      </xdr:nvGrpSpPr>
      <xdr:grpSpPr>
        <a:xfrm rot="10800000">
          <a:off x="1181100" y="4375150"/>
          <a:ext cx="644525" cy="390525"/>
          <a:chOff x="1133475" y="2419350"/>
          <a:chExt cx="628650" cy="409575"/>
        </a:xfrm>
      </xdr:grpSpPr>
      <xdr:sp macro="" textlink="">
        <xdr:nvSpPr>
          <xdr:cNvPr id="131" name="楕円 130">
            <a:extLst>
              <a:ext uri="{FF2B5EF4-FFF2-40B4-BE49-F238E27FC236}">
                <a16:creationId xmlns:a16="http://schemas.microsoft.com/office/drawing/2014/main" id="{00000000-0008-0000-0500-000083000000}"/>
              </a:ext>
            </a:extLst>
          </xdr:cNvPr>
          <xdr:cNvSpPr/>
        </xdr:nvSpPr>
        <xdr:spPr>
          <a:xfrm>
            <a:off x="1133475" y="2695575"/>
            <a:ext cx="133350" cy="133350"/>
          </a:xfrm>
          <a:prstGeom prst="ellipse">
            <a:avLst/>
          </a:prstGeom>
        </xdr:spPr>
        <xdr:style>
          <a:lnRef idx="2">
            <a:schemeClr val="dk1">
              <a:shade val="50000"/>
            </a:schemeClr>
          </a:lnRef>
          <a:fillRef idx="1">
            <a:schemeClr val="dk1"/>
          </a:fillRef>
          <a:effectRef idx="0">
            <a:schemeClr val="dk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32" name="楕円 131">
            <a:extLst>
              <a:ext uri="{FF2B5EF4-FFF2-40B4-BE49-F238E27FC236}">
                <a16:creationId xmlns:a16="http://schemas.microsoft.com/office/drawing/2014/main" id="{00000000-0008-0000-0500-000084000000}"/>
              </a:ext>
            </a:extLst>
          </xdr:cNvPr>
          <xdr:cNvSpPr/>
        </xdr:nvSpPr>
        <xdr:spPr>
          <a:xfrm>
            <a:off x="1209675" y="2505075"/>
            <a:ext cx="133350" cy="133350"/>
          </a:xfrm>
          <a:prstGeom prst="ellipse">
            <a:avLst/>
          </a:prstGeom>
        </xdr:spPr>
        <xdr:style>
          <a:lnRef idx="2">
            <a:schemeClr val="dk1">
              <a:shade val="50000"/>
            </a:schemeClr>
          </a:lnRef>
          <a:fillRef idx="1">
            <a:schemeClr val="dk1"/>
          </a:fillRef>
          <a:effectRef idx="0">
            <a:schemeClr val="dk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33" name="楕円 132">
            <a:extLst>
              <a:ext uri="{FF2B5EF4-FFF2-40B4-BE49-F238E27FC236}">
                <a16:creationId xmlns:a16="http://schemas.microsoft.com/office/drawing/2014/main" id="{00000000-0008-0000-0500-000085000000}"/>
              </a:ext>
            </a:extLst>
          </xdr:cNvPr>
          <xdr:cNvSpPr/>
        </xdr:nvSpPr>
        <xdr:spPr>
          <a:xfrm>
            <a:off x="1381125" y="2419350"/>
            <a:ext cx="133350" cy="133350"/>
          </a:xfrm>
          <a:prstGeom prst="ellipse">
            <a:avLst/>
          </a:prstGeom>
        </xdr:spPr>
        <xdr:style>
          <a:lnRef idx="2">
            <a:schemeClr val="dk1">
              <a:shade val="50000"/>
            </a:schemeClr>
          </a:lnRef>
          <a:fillRef idx="1">
            <a:schemeClr val="dk1"/>
          </a:fillRef>
          <a:effectRef idx="0">
            <a:schemeClr val="dk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34" name="楕円 133">
            <a:extLst>
              <a:ext uri="{FF2B5EF4-FFF2-40B4-BE49-F238E27FC236}">
                <a16:creationId xmlns:a16="http://schemas.microsoft.com/office/drawing/2014/main" id="{00000000-0008-0000-0500-000086000000}"/>
              </a:ext>
            </a:extLst>
          </xdr:cNvPr>
          <xdr:cNvSpPr/>
        </xdr:nvSpPr>
        <xdr:spPr>
          <a:xfrm>
            <a:off x="1571625" y="2514600"/>
            <a:ext cx="133350" cy="133350"/>
          </a:xfrm>
          <a:prstGeom prst="ellipse">
            <a:avLst/>
          </a:prstGeom>
        </xdr:spPr>
        <xdr:style>
          <a:lnRef idx="2">
            <a:schemeClr val="dk1">
              <a:shade val="50000"/>
            </a:schemeClr>
          </a:lnRef>
          <a:fillRef idx="1">
            <a:schemeClr val="dk1"/>
          </a:fillRef>
          <a:effectRef idx="0">
            <a:schemeClr val="dk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35" name="楕円 134">
            <a:extLst>
              <a:ext uri="{FF2B5EF4-FFF2-40B4-BE49-F238E27FC236}">
                <a16:creationId xmlns:a16="http://schemas.microsoft.com/office/drawing/2014/main" id="{00000000-0008-0000-0500-000087000000}"/>
              </a:ext>
            </a:extLst>
          </xdr:cNvPr>
          <xdr:cNvSpPr/>
        </xdr:nvSpPr>
        <xdr:spPr>
          <a:xfrm>
            <a:off x="1628775" y="2695575"/>
            <a:ext cx="133350" cy="133350"/>
          </a:xfrm>
          <a:prstGeom prst="ellipse">
            <a:avLst/>
          </a:prstGeom>
        </xdr:spPr>
        <xdr:style>
          <a:lnRef idx="2">
            <a:schemeClr val="dk1">
              <a:shade val="50000"/>
            </a:schemeClr>
          </a:lnRef>
          <a:fillRef idx="1">
            <a:schemeClr val="dk1"/>
          </a:fillRef>
          <a:effectRef idx="0">
            <a:schemeClr val="dk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12</xdr:col>
      <xdr:colOff>95250</xdr:colOff>
      <xdr:row>19</xdr:row>
      <xdr:rowOff>152400</xdr:rowOff>
    </xdr:from>
    <xdr:to>
      <xdr:col>20</xdr:col>
      <xdr:colOff>38100</xdr:colOff>
      <xdr:row>21</xdr:row>
      <xdr:rowOff>66675</xdr:rowOff>
    </xdr:to>
    <xdr:grpSp>
      <xdr:nvGrpSpPr>
        <xdr:cNvPr id="142" name="グループ化 141">
          <a:extLst>
            <a:ext uri="{FF2B5EF4-FFF2-40B4-BE49-F238E27FC236}">
              <a16:creationId xmlns:a16="http://schemas.microsoft.com/office/drawing/2014/main" id="{00000000-0008-0000-0500-00008E000000}"/>
            </a:ext>
          </a:extLst>
        </xdr:cNvPr>
        <xdr:cNvGrpSpPr/>
      </xdr:nvGrpSpPr>
      <xdr:grpSpPr>
        <a:xfrm>
          <a:off x="1619250" y="4025900"/>
          <a:ext cx="958850" cy="263525"/>
          <a:chOff x="2847975" y="4695825"/>
          <a:chExt cx="933450" cy="276225"/>
        </a:xfrm>
      </xdr:grpSpPr>
      <xdr:sp macro="" textlink="">
        <xdr:nvSpPr>
          <xdr:cNvPr id="136" name="楕円 135">
            <a:extLst>
              <a:ext uri="{FF2B5EF4-FFF2-40B4-BE49-F238E27FC236}">
                <a16:creationId xmlns:a16="http://schemas.microsoft.com/office/drawing/2014/main" id="{00000000-0008-0000-0500-000088000000}"/>
              </a:ext>
            </a:extLst>
          </xdr:cNvPr>
          <xdr:cNvSpPr/>
        </xdr:nvSpPr>
        <xdr:spPr>
          <a:xfrm>
            <a:off x="2847975" y="4838700"/>
            <a:ext cx="133350" cy="133350"/>
          </a:xfrm>
          <a:prstGeom prst="ellipse">
            <a:avLst/>
          </a:prstGeom>
        </xdr:spPr>
        <xdr:style>
          <a:lnRef idx="2">
            <a:schemeClr val="dk1">
              <a:shade val="50000"/>
            </a:schemeClr>
          </a:lnRef>
          <a:fillRef idx="1">
            <a:schemeClr val="dk1"/>
          </a:fillRef>
          <a:effectRef idx="0">
            <a:schemeClr val="dk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37" name="楕円 136">
            <a:extLst>
              <a:ext uri="{FF2B5EF4-FFF2-40B4-BE49-F238E27FC236}">
                <a16:creationId xmlns:a16="http://schemas.microsoft.com/office/drawing/2014/main" id="{00000000-0008-0000-0500-000089000000}"/>
              </a:ext>
            </a:extLst>
          </xdr:cNvPr>
          <xdr:cNvSpPr/>
        </xdr:nvSpPr>
        <xdr:spPr>
          <a:xfrm>
            <a:off x="3038475" y="4819650"/>
            <a:ext cx="133350" cy="133350"/>
          </a:xfrm>
          <a:prstGeom prst="ellipse">
            <a:avLst/>
          </a:prstGeom>
        </xdr:spPr>
        <xdr:style>
          <a:lnRef idx="2">
            <a:schemeClr val="dk1">
              <a:shade val="50000"/>
            </a:schemeClr>
          </a:lnRef>
          <a:fillRef idx="1">
            <a:schemeClr val="dk1"/>
          </a:fillRef>
          <a:effectRef idx="0">
            <a:schemeClr val="dk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38" name="楕円 137">
            <a:extLst>
              <a:ext uri="{FF2B5EF4-FFF2-40B4-BE49-F238E27FC236}">
                <a16:creationId xmlns:a16="http://schemas.microsoft.com/office/drawing/2014/main" id="{00000000-0008-0000-0500-00008A000000}"/>
              </a:ext>
            </a:extLst>
          </xdr:cNvPr>
          <xdr:cNvSpPr/>
        </xdr:nvSpPr>
        <xdr:spPr>
          <a:xfrm>
            <a:off x="3248025" y="4791075"/>
            <a:ext cx="133350" cy="133350"/>
          </a:xfrm>
          <a:prstGeom prst="ellipse">
            <a:avLst/>
          </a:prstGeom>
        </xdr:spPr>
        <xdr:style>
          <a:lnRef idx="2">
            <a:schemeClr val="dk1">
              <a:shade val="50000"/>
            </a:schemeClr>
          </a:lnRef>
          <a:fillRef idx="1">
            <a:schemeClr val="dk1"/>
          </a:fillRef>
          <a:effectRef idx="0">
            <a:schemeClr val="dk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39" name="楕円 138">
            <a:extLst>
              <a:ext uri="{FF2B5EF4-FFF2-40B4-BE49-F238E27FC236}">
                <a16:creationId xmlns:a16="http://schemas.microsoft.com/office/drawing/2014/main" id="{00000000-0008-0000-0500-00008B000000}"/>
              </a:ext>
            </a:extLst>
          </xdr:cNvPr>
          <xdr:cNvSpPr/>
        </xdr:nvSpPr>
        <xdr:spPr>
          <a:xfrm>
            <a:off x="3448050" y="4752975"/>
            <a:ext cx="133350" cy="133350"/>
          </a:xfrm>
          <a:prstGeom prst="ellipse">
            <a:avLst/>
          </a:prstGeom>
        </xdr:spPr>
        <xdr:style>
          <a:lnRef idx="2">
            <a:schemeClr val="dk1">
              <a:shade val="50000"/>
            </a:schemeClr>
          </a:lnRef>
          <a:fillRef idx="1">
            <a:schemeClr val="dk1"/>
          </a:fillRef>
          <a:effectRef idx="0">
            <a:schemeClr val="dk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41" name="楕円 140">
            <a:extLst>
              <a:ext uri="{FF2B5EF4-FFF2-40B4-BE49-F238E27FC236}">
                <a16:creationId xmlns:a16="http://schemas.microsoft.com/office/drawing/2014/main" id="{00000000-0008-0000-0500-00008D000000}"/>
              </a:ext>
            </a:extLst>
          </xdr:cNvPr>
          <xdr:cNvSpPr/>
        </xdr:nvSpPr>
        <xdr:spPr>
          <a:xfrm>
            <a:off x="3648075" y="4695825"/>
            <a:ext cx="133350" cy="133350"/>
          </a:xfrm>
          <a:prstGeom prst="ellipse">
            <a:avLst/>
          </a:prstGeom>
        </xdr:spPr>
        <xdr:style>
          <a:lnRef idx="2">
            <a:schemeClr val="dk1">
              <a:shade val="50000"/>
            </a:schemeClr>
          </a:lnRef>
          <a:fillRef idx="1">
            <a:schemeClr val="dk1"/>
          </a:fillRef>
          <a:effectRef idx="0">
            <a:schemeClr val="dk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3</xdr:col>
      <xdr:colOff>104774</xdr:colOff>
      <xdr:row>19</xdr:row>
      <xdr:rowOff>171450</xdr:rowOff>
    </xdr:from>
    <xdr:to>
      <xdr:col>11</xdr:col>
      <xdr:colOff>114299</xdr:colOff>
      <xdr:row>21</xdr:row>
      <xdr:rowOff>85725</xdr:rowOff>
    </xdr:to>
    <xdr:grpSp>
      <xdr:nvGrpSpPr>
        <xdr:cNvPr id="179" name="グループ化 178">
          <a:extLst>
            <a:ext uri="{FF2B5EF4-FFF2-40B4-BE49-F238E27FC236}">
              <a16:creationId xmlns:a16="http://schemas.microsoft.com/office/drawing/2014/main" id="{00000000-0008-0000-0500-0000B3000000}"/>
            </a:ext>
          </a:extLst>
        </xdr:cNvPr>
        <xdr:cNvGrpSpPr/>
      </xdr:nvGrpSpPr>
      <xdr:grpSpPr>
        <a:xfrm flipH="1">
          <a:off x="485774" y="4044950"/>
          <a:ext cx="1025525" cy="263525"/>
          <a:chOff x="2847975" y="4695825"/>
          <a:chExt cx="933450" cy="276225"/>
        </a:xfrm>
      </xdr:grpSpPr>
      <xdr:sp macro="" textlink="">
        <xdr:nvSpPr>
          <xdr:cNvPr id="180" name="楕円 179">
            <a:extLst>
              <a:ext uri="{FF2B5EF4-FFF2-40B4-BE49-F238E27FC236}">
                <a16:creationId xmlns:a16="http://schemas.microsoft.com/office/drawing/2014/main" id="{00000000-0008-0000-0500-0000B4000000}"/>
              </a:ext>
            </a:extLst>
          </xdr:cNvPr>
          <xdr:cNvSpPr/>
        </xdr:nvSpPr>
        <xdr:spPr>
          <a:xfrm>
            <a:off x="2847975" y="4838700"/>
            <a:ext cx="133350" cy="133350"/>
          </a:xfrm>
          <a:prstGeom prst="ellipse">
            <a:avLst/>
          </a:prstGeom>
        </xdr:spPr>
        <xdr:style>
          <a:lnRef idx="2">
            <a:schemeClr val="dk1">
              <a:shade val="50000"/>
            </a:schemeClr>
          </a:lnRef>
          <a:fillRef idx="1">
            <a:schemeClr val="dk1"/>
          </a:fillRef>
          <a:effectRef idx="0">
            <a:schemeClr val="dk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81" name="楕円 180">
            <a:extLst>
              <a:ext uri="{FF2B5EF4-FFF2-40B4-BE49-F238E27FC236}">
                <a16:creationId xmlns:a16="http://schemas.microsoft.com/office/drawing/2014/main" id="{00000000-0008-0000-0500-0000B5000000}"/>
              </a:ext>
            </a:extLst>
          </xdr:cNvPr>
          <xdr:cNvSpPr/>
        </xdr:nvSpPr>
        <xdr:spPr>
          <a:xfrm>
            <a:off x="3038475" y="4819650"/>
            <a:ext cx="133350" cy="133350"/>
          </a:xfrm>
          <a:prstGeom prst="ellipse">
            <a:avLst/>
          </a:prstGeom>
        </xdr:spPr>
        <xdr:style>
          <a:lnRef idx="2">
            <a:schemeClr val="dk1">
              <a:shade val="50000"/>
            </a:schemeClr>
          </a:lnRef>
          <a:fillRef idx="1">
            <a:schemeClr val="dk1"/>
          </a:fillRef>
          <a:effectRef idx="0">
            <a:schemeClr val="dk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82" name="楕円 181">
            <a:extLst>
              <a:ext uri="{FF2B5EF4-FFF2-40B4-BE49-F238E27FC236}">
                <a16:creationId xmlns:a16="http://schemas.microsoft.com/office/drawing/2014/main" id="{00000000-0008-0000-0500-0000B6000000}"/>
              </a:ext>
            </a:extLst>
          </xdr:cNvPr>
          <xdr:cNvSpPr/>
        </xdr:nvSpPr>
        <xdr:spPr>
          <a:xfrm>
            <a:off x="3248025" y="4791075"/>
            <a:ext cx="133350" cy="133350"/>
          </a:xfrm>
          <a:prstGeom prst="ellipse">
            <a:avLst/>
          </a:prstGeom>
        </xdr:spPr>
        <xdr:style>
          <a:lnRef idx="2">
            <a:schemeClr val="dk1">
              <a:shade val="50000"/>
            </a:schemeClr>
          </a:lnRef>
          <a:fillRef idx="1">
            <a:schemeClr val="dk1"/>
          </a:fillRef>
          <a:effectRef idx="0">
            <a:schemeClr val="dk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83" name="楕円 182">
            <a:extLst>
              <a:ext uri="{FF2B5EF4-FFF2-40B4-BE49-F238E27FC236}">
                <a16:creationId xmlns:a16="http://schemas.microsoft.com/office/drawing/2014/main" id="{00000000-0008-0000-0500-0000B7000000}"/>
              </a:ext>
            </a:extLst>
          </xdr:cNvPr>
          <xdr:cNvSpPr/>
        </xdr:nvSpPr>
        <xdr:spPr>
          <a:xfrm>
            <a:off x="3448050" y="4752975"/>
            <a:ext cx="133350" cy="133350"/>
          </a:xfrm>
          <a:prstGeom prst="ellipse">
            <a:avLst/>
          </a:prstGeom>
        </xdr:spPr>
        <xdr:style>
          <a:lnRef idx="2">
            <a:schemeClr val="dk1">
              <a:shade val="50000"/>
            </a:schemeClr>
          </a:lnRef>
          <a:fillRef idx="1">
            <a:schemeClr val="dk1"/>
          </a:fillRef>
          <a:effectRef idx="0">
            <a:schemeClr val="dk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84" name="楕円 183">
            <a:extLst>
              <a:ext uri="{FF2B5EF4-FFF2-40B4-BE49-F238E27FC236}">
                <a16:creationId xmlns:a16="http://schemas.microsoft.com/office/drawing/2014/main" id="{00000000-0008-0000-0500-0000B8000000}"/>
              </a:ext>
            </a:extLst>
          </xdr:cNvPr>
          <xdr:cNvSpPr/>
        </xdr:nvSpPr>
        <xdr:spPr>
          <a:xfrm>
            <a:off x="3648075" y="4695825"/>
            <a:ext cx="133350" cy="133350"/>
          </a:xfrm>
          <a:prstGeom prst="ellipse">
            <a:avLst/>
          </a:prstGeom>
        </xdr:spPr>
        <xdr:style>
          <a:lnRef idx="2">
            <a:schemeClr val="dk1">
              <a:shade val="50000"/>
            </a:schemeClr>
          </a:lnRef>
          <a:fillRef idx="1">
            <a:schemeClr val="dk1"/>
          </a:fillRef>
          <a:effectRef idx="0">
            <a:schemeClr val="dk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16</xdr:col>
      <xdr:colOff>4762</xdr:colOff>
      <xdr:row>19</xdr:row>
      <xdr:rowOff>33337</xdr:rowOff>
    </xdr:from>
    <xdr:to>
      <xdr:col>18</xdr:col>
      <xdr:colOff>90487</xdr:colOff>
      <xdr:row>20</xdr:row>
      <xdr:rowOff>23812</xdr:rowOff>
    </xdr:to>
    <xdr:sp macro="" textlink="">
      <xdr:nvSpPr>
        <xdr:cNvPr id="185" name="矢印: 下 184">
          <a:extLst>
            <a:ext uri="{FF2B5EF4-FFF2-40B4-BE49-F238E27FC236}">
              <a16:creationId xmlns:a16="http://schemas.microsoft.com/office/drawing/2014/main" id="{00000000-0008-0000-0500-0000B9000000}"/>
            </a:ext>
          </a:extLst>
        </xdr:cNvPr>
        <xdr:cNvSpPr/>
      </xdr:nvSpPr>
      <xdr:spPr>
        <a:xfrm rot="4354317">
          <a:off x="2066925" y="3886199"/>
          <a:ext cx="171450" cy="333375"/>
        </a:xfrm>
        <a:prstGeom prst="downArrow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22541</xdr:colOff>
      <xdr:row>19</xdr:row>
      <xdr:rowOff>2052</xdr:rowOff>
    </xdr:from>
    <xdr:to>
      <xdr:col>7</xdr:col>
      <xdr:colOff>111838</xdr:colOff>
      <xdr:row>20</xdr:row>
      <xdr:rowOff>23235</xdr:rowOff>
    </xdr:to>
    <xdr:sp macro="" textlink="">
      <xdr:nvSpPr>
        <xdr:cNvPr id="186" name="矢印: 下 185">
          <a:extLst>
            <a:ext uri="{FF2B5EF4-FFF2-40B4-BE49-F238E27FC236}">
              <a16:creationId xmlns:a16="http://schemas.microsoft.com/office/drawing/2014/main" id="{00000000-0008-0000-0500-0000BA000000}"/>
            </a:ext>
          </a:extLst>
        </xdr:cNvPr>
        <xdr:cNvSpPr/>
      </xdr:nvSpPr>
      <xdr:spPr>
        <a:xfrm rot="6520732" flipH="1" flipV="1">
          <a:off x="709061" y="3868482"/>
          <a:ext cx="202158" cy="336947"/>
        </a:xfrm>
        <a:prstGeom prst="downArrow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0</xdr:colOff>
      <xdr:row>29</xdr:row>
      <xdr:rowOff>114300</xdr:rowOff>
    </xdr:from>
    <xdr:to>
      <xdr:col>20</xdr:col>
      <xdr:colOff>95250</xdr:colOff>
      <xdr:row>32</xdr:row>
      <xdr:rowOff>85725</xdr:rowOff>
    </xdr:to>
    <xdr:grpSp>
      <xdr:nvGrpSpPr>
        <xdr:cNvPr id="187" name="グループ化 186">
          <a:extLst>
            <a:ext uri="{FF2B5EF4-FFF2-40B4-BE49-F238E27FC236}">
              <a16:creationId xmlns:a16="http://schemas.microsoft.com/office/drawing/2014/main" id="{00000000-0008-0000-0500-0000BB000000}"/>
            </a:ext>
          </a:extLst>
        </xdr:cNvPr>
        <xdr:cNvGrpSpPr/>
      </xdr:nvGrpSpPr>
      <xdr:grpSpPr>
        <a:xfrm>
          <a:off x="2159000" y="5734050"/>
          <a:ext cx="476250" cy="495300"/>
          <a:chOff x="2038350" y="2447925"/>
          <a:chExt cx="466725" cy="514350"/>
        </a:xfrm>
      </xdr:grpSpPr>
      <xdr:grpSp>
        <xdr:nvGrpSpPr>
          <xdr:cNvPr id="188" name="グループ化 187">
            <a:extLst>
              <a:ext uri="{FF2B5EF4-FFF2-40B4-BE49-F238E27FC236}">
                <a16:creationId xmlns:a16="http://schemas.microsoft.com/office/drawing/2014/main" id="{00000000-0008-0000-0500-0000BC000000}"/>
              </a:ext>
            </a:extLst>
          </xdr:cNvPr>
          <xdr:cNvGrpSpPr/>
        </xdr:nvGrpSpPr>
        <xdr:grpSpPr>
          <a:xfrm>
            <a:off x="2038350" y="2524125"/>
            <a:ext cx="466725" cy="438150"/>
            <a:chOff x="2038350" y="2524125"/>
            <a:chExt cx="466725" cy="438150"/>
          </a:xfrm>
        </xdr:grpSpPr>
        <xdr:sp macro="" textlink="">
          <xdr:nvSpPr>
            <xdr:cNvPr id="190" name="楕円 189">
              <a:extLst>
                <a:ext uri="{FF2B5EF4-FFF2-40B4-BE49-F238E27FC236}">
                  <a16:creationId xmlns:a16="http://schemas.microsoft.com/office/drawing/2014/main" id="{00000000-0008-0000-0500-0000BE000000}"/>
                </a:ext>
              </a:extLst>
            </xdr:cNvPr>
            <xdr:cNvSpPr/>
          </xdr:nvSpPr>
          <xdr:spPr>
            <a:xfrm>
              <a:off x="2114550" y="2628900"/>
              <a:ext cx="133350" cy="133350"/>
            </a:xfrm>
            <a:prstGeom prst="ellipse">
              <a:avLst/>
            </a:prstGeom>
          </xdr:spPr>
          <xdr:style>
            <a:lnRef idx="2">
              <a:schemeClr val="dk1">
                <a:shade val="50000"/>
              </a:schemeClr>
            </a:lnRef>
            <a:fillRef idx="1">
              <a:schemeClr val="dk1"/>
            </a:fillRef>
            <a:effectRef idx="0">
              <a:schemeClr val="dk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191" name="楕円 190">
              <a:extLst>
                <a:ext uri="{FF2B5EF4-FFF2-40B4-BE49-F238E27FC236}">
                  <a16:creationId xmlns:a16="http://schemas.microsoft.com/office/drawing/2014/main" id="{00000000-0008-0000-0500-0000BF000000}"/>
                </a:ext>
              </a:extLst>
            </xdr:cNvPr>
            <xdr:cNvSpPr/>
          </xdr:nvSpPr>
          <xdr:spPr>
            <a:xfrm>
              <a:off x="2190750" y="2733675"/>
              <a:ext cx="133350" cy="133350"/>
            </a:xfrm>
            <a:prstGeom prst="ellipse">
              <a:avLst/>
            </a:prstGeom>
          </xdr:spPr>
          <xdr:style>
            <a:lnRef idx="2">
              <a:schemeClr val="dk1">
                <a:shade val="50000"/>
              </a:schemeClr>
            </a:lnRef>
            <a:fillRef idx="1">
              <a:schemeClr val="dk1"/>
            </a:fillRef>
            <a:effectRef idx="0">
              <a:schemeClr val="dk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192" name="楕円 191">
              <a:extLst>
                <a:ext uri="{FF2B5EF4-FFF2-40B4-BE49-F238E27FC236}">
                  <a16:creationId xmlns:a16="http://schemas.microsoft.com/office/drawing/2014/main" id="{00000000-0008-0000-0500-0000C0000000}"/>
                </a:ext>
              </a:extLst>
            </xdr:cNvPr>
            <xdr:cNvSpPr/>
          </xdr:nvSpPr>
          <xdr:spPr>
            <a:xfrm>
              <a:off x="2276475" y="2828925"/>
              <a:ext cx="133350" cy="133350"/>
            </a:xfrm>
            <a:prstGeom prst="ellipse">
              <a:avLst/>
            </a:prstGeom>
          </xdr:spPr>
          <xdr:style>
            <a:lnRef idx="2">
              <a:schemeClr val="dk1">
                <a:shade val="50000"/>
              </a:schemeClr>
            </a:lnRef>
            <a:fillRef idx="1">
              <a:schemeClr val="dk1"/>
            </a:fillRef>
            <a:effectRef idx="0">
              <a:schemeClr val="dk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193" name="楕円 192">
              <a:extLst>
                <a:ext uri="{FF2B5EF4-FFF2-40B4-BE49-F238E27FC236}">
                  <a16:creationId xmlns:a16="http://schemas.microsoft.com/office/drawing/2014/main" id="{00000000-0008-0000-0500-0000C1000000}"/>
                </a:ext>
              </a:extLst>
            </xdr:cNvPr>
            <xdr:cNvSpPr/>
          </xdr:nvSpPr>
          <xdr:spPr>
            <a:xfrm>
              <a:off x="2038350" y="2524125"/>
              <a:ext cx="133350" cy="133350"/>
            </a:xfrm>
            <a:prstGeom prst="ellipse">
              <a:avLst/>
            </a:prstGeom>
          </xdr:spPr>
          <xdr:style>
            <a:lnRef idx="2">
              <a:schemeClr val="dk1">
                <a:shade val="50000"/>
              </a:schemeClr>
            </a:lnRef>
            <a:fillRef idx="1">
              <a:schemeClr val="dk1"/>
            </a:fillRef>
            <a:effectRef idx="0">
              <a:schemeClr val="dk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194" name="楕円 193">
              <a:extLst>
                <a:ext uri="{FF2B5EF4-FFF2-40B4-BE49-F238E27FC236}">
                  <a16:creationId xmlns:a16="http://schemas.microsoft.com/office/drawing/2014/main" id="{00000000-0008-0000-0500-0000C2000000}"/>
                </a:ext>
              </a:extLst>
            </xdr:cNvPr>
            <xdr:cNvSpPr/>
          </xdr:nvSpPr>
          <xdr:spPr>
            <a:xfrm>
              <a:off x="2371725" y="2714625"/>
              <a:ext cx="133350" cy="133350"/>
            </a:xfrm>
            <a:prstGeom prst="ellipse">
              <a:avLst/>
            </a:prstGeom>
          </xdr:spPr>
          <xdr:style>
            <a:lnRef idx="2">
              <a:schemeClr val="dk1">
                <a:shade val="50000"/>
              </a:schemeClr>
            </a:lnRef>
            <a:fillRef idx="1">
              <a:schemeClr val="dk1"/>
            </a:fillRef>
            <a:effectRef idx="0">
              <a:schemeClr val="dk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195" name="楕円 194">
              <a:extLst>
                <a:ext uri="{FF2B5EF4-FFF2-40B4-BE49-F238E27FC236}">
                  <a16:creationId xmlns:a16="http://schemas.microsoft.com/office/drawing/2014/main" id="{00000000-0008-0000-0500-0000C3000000}"/>
                </a:ext>
              </a:extLst>
            </xdr:cNvPr>
            <xdr:cNvSpPr/>
          </xdr:nvSpPr>
          <xdr:spPr>
            <a:xfrm>
              <a:off x="2266950" y="2581275"/>
              <a:ext cx="133350" cy="133350"/>
            </a:xfrm>
            <a:prstGeom prst="ellipse">
              <a:avLst/>
            </a:prstGeom>
          </xdr:spPr>
          <xdr:style>
            <a:lnRef idx="2">
              <a:schemeClr val="dk1">
                <a:shade val="50000"/>
              </a:schemeClr>
            </a:lnRef>
            <a:fillRef idx="1">
              <a:schemeClr val="dk1"/>
            </a:fillRef>
            <a:effectRef idx="0">
              <a:schemeClr val="dk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</xdr:grpSp>
      <xdr:sp macro="" textlink="">
        <xdr:nvSpPr>
          <xdr:cNvPr id="189" name="楕円 188">
            <a:extLst>
              <a:ext uri="{FF2B5EF4-FFF2-40B4-BE49-F238E27FC236}">
                <a16:creationId xmlns:a16="http://schemas.microsoft.com/office/drawing/2014/main" id="{00000000-0008-0000-0500-0000BD000000}"/>
              </a:ext>
            </a:extLst>
          </xdr:cNvPr>
          <xdr:cNvSpPr/>
        </xdr:nvSpPr>
        <xdr:spPr>
          <a:xfrm>
            <a:off x="2162175" y="2447925"/>
            <a:ext cx="133350" cy="133350"/>
          </a:xfrm>
          <a:prstGeom prst="ellipse">
            <a:avLst/>
          </a:prstGeom>
        </xdr:spPr>
        <xdr:style>
          <a:lnRef idx="2">
            <a:schemeClr val="dk1">
              <a:shade val="50000"/>
            </a:schemeClr>
          </a:lnRef>
          <a:fillRef idx="1">
            <a:schemeClr val="dk1"/>
          </a:fillRef>
          <a:effectRef idx="0">
            <a:schemeClr val="dk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7</xdr:col>
      <xdr:colOff>114300</xdr:colOff>
      <xdr:row>28</xdr:row>
      <xdr:rowOff>133350</xdr:rowOff>
    </xdr:from>
    <xdr:to>
      <xdr:col>15</xdr:col>
      <xdr:colOff>57151</xdr:colOff>
      <xdr:row>32</xdr:row>
      <xdr:rowOff>76200</xdr:rowOff>
    </xdr:to>
    <xdr:grpSp>
      <xdr:nvGrpSpPr>
        <xdr:cNvPr id="226" name="グループ化 225">
          <a:extLst>
            <a:ext uri="{FF2B5EF4-FFF2-40B4-BE49-F238E27FC236}">
              <a16:creationId xmlns:a16="http://schemas.microsoft.com/office/drawing/2014/main" id="{00000000-0008-0000-0500-0000E2000000}"/>
            </a:ext>
          </a:extLst>
        </xdr:cNvPr>
        <xdr:cNvGrpSpPr/>
      </xdr:nvGrpSpPr>
      <xdr:grpSpPr>
        <a:xfrm>
          <a:off x="1003300" y="5578475"/>
          <a:ext cx="958851" cy="641350"/>
          <a:chOff x="981075" y="5695950"/>
          <a:chExt cx="933451" cy="666750"/>
        </a:xfrm>
      </xdr:grpSpPr>
      <xdr:grpSp>
        <xdr:nvGrpSpPr>
          <xdr:cNvPr id="208" name="グループ化 207">
            <a:extLst>
              <a:ext uri="{FF2B5EF4-FFF2-40B4-BE49-F238E27FC236}">
                <a16:creationId xmlns:a16="http://schemas.microsoft.com/office/drawing/2014/main" id="{00000000-0008-0000-0500-0000D0000000}"/>
              </a:ext>
            </a:extLst>
          </xdr:cNvPr>
          <xdr:cNvGrpSpPr/>
        </xdr:nvGrpSpPr>
        <xdr:grpSpPr>
          <a:xfrm rot="592224">
            <a:off x="981075" y="5895975"/>
            <a:ext cx="933450" cy="276225"/>
            <a:chOff x="2847975" y="4695825"/>
            <a:chExt cx="933450" cy="276225"/>
          </a:xfrm>
        </xdr:grpSpPr>
        <xdr:sp macro="" textlink="">
          <xdr:nvSpPr>
            <xdr:cNvPr id="209" name="楕円 208">
              <a:extLst>
                <a:ext uri="{FF2B5EF4-FFF2-40B4-BE49-F238E27FC236}">
                  <a16:creationId xmlns:a16="http://schemas.microsoft.com/office/drawing/2014/main" id="{00000000-0008-0000-0500-0000D1000000}"/>
                </a:ext>
              </a:extLst>
            </xdr:cNvPr>
            <xdr:cNvSpPr/>
          </xdr:nvSpPr>
          <xdr:spPr>
            <a:xfrm>
              <a:off x="2847975" y="4838700"/>
              <a:ext cx="133350" cy="133350"/>
            </a:xfrm>
            <a:prstGeom prst="ellipse">
              <a:avLst/>
            </a:prstGeom>
          </xdr:spPr>
          <xdr:style>
            <a:lnRef idx="2">
              <a:schemeClr val="dk1">
                <a:shade val="50000"/>
              </a:schemeClr>
            </a:lnRef>
            <a:fillRef idx="1">
              <a:schemeClr val="dk1"/>
            </a:fillRef>
            <a:effectRef idx="0">
              <a:schemeClr val="dk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210" name="楕円 209">
              <a:extLst>
                <a:ext uri="{FF2B5EF4-FFF2-40B4-BE49-F238E27FC236}">
                  <a16:creationId xmlns:a16="http://schemas.microsoft.com/office/drawing/2014/main" id="{00000000-0008-0000-0500-0000D2000000}"/>
                </a:ext>
              </a:extLst>
            </xdr:cNvPr>
            <xdr:cNvSpPr/>
          </xdr:nvSpPr>
          <xdr:spPr>
            <a:xfrm>
              <a:off x="3038475" y="4819650"/>
              <a:ext cx="133350" cy="133350"/>
            </a:xfrm>
            <a:prstGeom prst="ellipse">
              <a:avLst/>
            </a:prstGeom>
          </xdr:spPr>
          <xdr:style>
            <a:lnRef idx="2">
              <a:schemeClr val="dk1">
                <a:shade val="50000"/>
              </a:schemeClr>
            </a:lnRef>
            <a:fillRef idx="1">
              <a:schemeClr val="dk1"/>
            </a:fillRef>
            <a:effectRef idx="0">
              <a:schemeClr val="dk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211" name="楕円 210">
              <a:extLst>
                <a:ext uri="{FF2B5EF4-FFF2-40B4-BE49-F238E27FC236}">
                  <a16:creationId xmlns:a16="http://schemas.microsoft.com/office/drawing/2014/main" id="{00000000-0008-0000-0500-0000D3000000}"/>
                </a:ext>
              </a:extLst>
            </xdr:cNvPr>
            <xdr:cNvSpPr/>
          </xdr:nvSpPr>
          <xdr:spPr>
            <a:xfrm>
              <a:off x="3248025" y="4791075"/>
              <a:ext cx="133350" cy="133350"/>
            </a:xfrm>
            <a:prstGeom prst="ellipse">
              <a:avLst/>
            </a:prstGeom>
          </xdr:spPr>
          <xdr:style>
            <a:lnRef idx="2">
              <a:schemeClr val="dk1">
                <a:shade val="50000"/>
              </a:schemeClr>
            </a:lnRef>
            <a:fillRef idx="1">
              <a:schemeClr val="dk1"/>
            </a:fillRef>
            <a:effectRef idx="0">
              <a:schemeClr val="dk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212" name="楕円 211">
              <a:extLst>
                <a:ext uri="{FF2B5EF4-FFF2-40B4-BE49-F238E27FC236}">
                  <a16:creationId xmlns:a16="http://schemas.microsoft.com/office/drawing/2014/main" id="{00000000-0008-0000-0500-0000D4000000}"/>
                </a:ext>
              </a:extLst>
            </xdr:cNvPr>
            <xdr:cNvSpPr/>
          </xdr:nvSpPr>
          <xdr:spPr>
            <a:xfrm>
              <a:off x="3448050" y="4752975"/>
              <a:ext cx="133350" cy="133350"/>
            </a:xfrm>
            <a:prstGeom prst="ellipse">
              <a:avLst/>
            </a:prstGeom>
          </xdr:spPr>
          <xdr:style>
            <a:lnRef idx="2">
              <a:schemeClr val="dk1">
                <a:shade val="50000"/>
              </a:schemeClr>
            </a:lnRef>
            <a:fillRef idx="1">
              <a:schemeClr val="dk1"/>
            </a:fillRef>
            <a:effectRef idx="0">
              <a:schemeClr val="dk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213" name="楕円 212">
              <a:extLst>
                <a:ext uri="{FF2B5EF4-FFF2-40B4-BE49-F238E27FC236}">
                  <a16:creationId xmlns:a16="http://schemas.microsoft.com/office/drawing/2014/main" id="{00000000-0008-0000-0500-0000D5000000}"/>
                </a:ext>
              </a:extLst>
            </xdr:cNvPr>
            <xdr:cNvSpPr/>
          </xdr:nvSpPr>
          <xdr:spPr>
            <a:xfrm>
              <a:off x="3648075" y="4695825"/>
              <a:ext cx="133350" cy="133350"/>
            </a:xfrm>
            <a:prstGeom prst="ellipse">
              <a:avLst/>
            </a:prstGeom>
          </xdr:spPr>
          <xdr:style>
            <a:lnRef idx="2">
              <a:schemeClr val="dk1">
                <a:shade val="50000"/>
              </a:schemeClr>
            </a:lnRef>
            <a:fillRef idx="1">
              <a:schemeClr val="dk1"/>
            </a:fillRef>
            <a:effectRef idx="0">
              <a:schemeClr val="dk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</xdr:grpSp>
      <xdr:grpSp>
        <xdr:nvGrpSpPr>
          <xdr:cNvPr id="214" name="グループ化 213">
            <a:extLst>
              <a:ext uri="{FF2B5EF4-FFF2-40B4-BE49-F238E27FC236}">
                <a16:creationId xmlns:a16="http://schemas.microsoft.com/office/drawing/2014/main" id="{00000000-0008-0000-0500-0000D6000000}"/>
              </a:ext>
            </a:extLst>
          </xdr:cNvPr>
          <xdr:cNvGrpSpPr/>
        </xdr:nvGrpSpPr>
        <xdr:grpSpPr>
          <a:xfrm rot="592224">
            <a:off x="981075" y="5695950"/>
            <a:ext cx="933450" cy="276225"/>
            <a:chOff x="2847975" y="4695825"/>
            <a:chExt cx="933450" cy="276225"/>
          </a:xfrm>
        </xdr:grpSpPr>
        <xdr:sp macro="" textlink="">
          <xdr:nvSpPr>
            <xdr:cNvPr id="215" name="楕円 214">
              <a:extLst>
                <a:ext uri="{FF2B5EF4-FFF2-40B4-BE49-F238E27FC236}">
                  <a16:creationId xmlns:a16="http://schemas.microsoft.com/office/drawing/2014/main" id="{00000000-0008-0000-0500-0000D7000000}"/>
                </a:ext>
              </a:extLst>
            </xdr:cNvPr>
            <xdr:cNvSpPr/>
          </xdr:nvSpPr>
          <xdr:spPr>
            <a:xfrm>
              <a:off x="2847975" y="4838700"/>
              <a:ext cx="133350" cy="133350"/>
            </a:xfrm>
            <a:prstGeom prst="ellipse">
              <a:avLst/>
            </a:prstGeom>
          </xdr:spPr>
          <xdr:style>
            <a:lnRef idx="2">
              <a:schemeClr val="dk1">
                <a:shade val="50000"/>
              </a:schemeClr>
            </a:lnRef>
            <a:fillRef idx="1">
              <a:schemeClr val="dk1"/>
            </a:fillRef>
            <a:effectRef idx="0">
              <a:schemeClr val="dk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216" name="楕円 215">
              <a:extLst>
                <a:ext uri="{FF2B5EF4-FFF2-40B4-BE49-F238E27FC236}">
                  <a16:creationId xmlns:a16="http://schemas.microsoft.com/office/drawing/2014/main" id="{00000000-0008-0000-0500-0000D8000000}"/>
                </a:ext>
              </a:extLst>
            </xdr:cNvPr>
            <xdr:cNvSpPr/>
          </xdr:nvSpPr>
          <xdr:spPr>
            <a:xfrm>
              <a:off x="3038475" y="4819650"/>
              <a:ext cx="133350" cy="133350"/>
            </a:xfrm>
            <a:prstGeom prst="ellipse">
              <a:avLst/>
            </a:prstGeom>
          </xdr:spPr>
          <xdr:style>
            <a:lnRef idx="2">
              <a:schemeClr val="dk1">
                <a:shade val="50000"/>
              </a:schemeClr>
            </a:lnRef>
            <a:fillRef idx="1">
              <a:schemeClr val="dk1"/>
            </a:fillRef>
            <a:effectRef idx="0">
              <a:schemeClr val="dk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217" name="楕円 216">
              <a:extLst>
                <a:ext uri="{FF2B5EF4-FFF2-40B4-BE49-F238E27FC236}">
                  <a16:creationId xmlns:a16="http://schemas.microsoft.com/office/drawing/2014/main" id="{00000000-0008-0000-0500-0000D9000000}"/>
                </a:ext>
              </a:extLst>
            </xdr:cNvPr>
            <xdr:cNvSpPr/>
          </xdr:nvSpPr>
          <xdr:spPr>
            <a:xfrm>
              <a:off x="3248025" y="4791075"/>
              <a:ext cx="133350" cy="133350"/>
            </a:xfrm>
            <a:prstGeom prst="ellipse">
              <a:avLst/>
            </a:prstGeom>
          </xdr:spPr>
          <xdr:style>
            <a:lnRef idx="2">
              <a:schemeClr val="dk1">
                <a:shade val="50000"/>
              </a:schemeClr>
            </a:lnRef>
            <a:fillRef idx="1">
              <a:schemeClr val="dk1"/>
            </a:fillRef>
            <a:effectRef idx="0">
              <a:schemeClr val="dk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218" name="楕円 217">
              <a:extLst>
                <a:ext uri="{FF2B5EF4-FFF2-40B4-BE49-F238E27FC236}">
                  <a16:creationId xmlns:a16="http://schemas.microsoft.com/office/drawing/2014/main" id="{00000000-0008-0000-0500-0000DA000000}"/>
                </a:ext>
              </a:extLst>
            </xdr:cNvPr>
            <xdr:cNvSpPr/>
          </xdr:nvSpPr>
          <xdr:spPr>
            <a:xfrm>
              <a:off x="3448050" y="4752975"/>
              <a:ext cx="133350" cy="133350"/>
            </a:xfrm>
            <a:prstGeom prst="ellipse">
              <a:avLst/>
            </a:prstGeom>
          </xdr:spPr>
          <xdr:style>
            <a:lnRef idx="2">
              <a:schemeClr val="dk1">
                <a:shade val="50000"/>
              </a:schemeClr>
            </a:lnRef>
            <a:fillRef idx="1">
              <a:schemeClr val="dk1"/>
            </a:fillRef>
            <a:effectRef idx="0">
              <a:schemeClr val="dk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219" name="楕円 218">
              <a:extLst>
                <a:ext uri="{FF2B5EF4-FFF2-40B4-BE49-F238E27FC236}">
                  <a16:creationId xmlns:a16="http://schemas.microsoft.com/office/drawing/2014/main" id="{00000000-0008-0000-0500-0000DB000000}"/>
                </a:ext>
              </a:extLst>
            </xdr:cNvPr>
            <xdr:cNvSpPr/>
          </xdr:nvSpPr>
          <xdr:spPr>
            <a:xfrm>
              <a:off x="3648075" y="4695825"/>
              <a:ext cx="133350" cy="133350"/>
            </a:xfrm>
            <a:prstGeom prst="ellipse">
              <a:avLst/>
            </a:prstGeom>
          </xdr:spPr>
          <xdr:style>
            <a:lnRef idx="2">
              <a:schemeClr val="dk1">
                <a:shade val="50000"/>
              </a:schemeClr>
            </a:lnRef>
            <a:fillRef idx="1">
              <a:schemeClr val="dk1"/>
            </a:fillRef>
            <a:effectRef idx="0">
              <a:schemeClr val="dk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</xdr:grpSp>
      <xdr:grpSp>
        <xdr:nvGrpSpPr>
          <xdr:cNvPr id="220" name="グループ化 219">
            <a:extLst>
              <a:ext uri="{FF2B5EF4-FFF2-40B4-BE49-F238E27FC236}">
                <a16:creationId xmlns:a16="http://schemas.microsoft.com/office/drawing/2014/main" id="{00000000-0008-0000-0500-0000DC000000}"/>
              </a:ext>
            </a:extLst>
          </xdr:cNvPr>
          <xdr:cNvGrpSpPr/>
        </xdr:nvGrpSpPr>
        <xdr:grpSpPr>
          <a:xfrm rot="592224">
            <a:off x="981076" y="6086475"/>
            <a:ext cx="933450" cy="276225"/>
            <a:chOff x="2847975" y="4695825"/>
            <a:chExt cx="933450" cy="276225"/>
          </a:xfrm>
        </xdr:grpSpPr>
        <xdr:sp macro="" textlink="">
          <xdr:nvSpPr>
            <xdr:cNvPr id="221" name="楕円 220">
              <a:extLst>
                <a:ext uri="{FF2B5EF4-FFF2-40B4-BE49-F238E27FC236}">
                  <a16:creationId xmlns:a16="http://schemas.microsoft.com/office/drawing/2014/main" id="{00000000-0008-0000-0500-0000DD000000}"/>
                </a:ext>
              </a:extLst>
            </xdr:cNvPr>
            <xdr:cNvSpPr/>
          </xdr:nvSpPr>
          <xdr:spPr>
            <a:xfrm>
              <a:off x="2847975" y="4838700"/>
              <a:ext cx="133350" cy="133350"/>
            </a:xfrm>
            <a:prstGeom prst="ellipse">
              <a:avLst/>
            </a:prstGeom>
          </xdr:spPr>
          <xdr:style>
            <a:lnRef idx="2">
              <a:schemeClr val="dk1">
                <a:shade val="50000"/>
              </a:schemeClr>
            </a:lnRef>
            <a:fillRef idx="1">
              <a:schemeClr val="dk1"/>
            </a:fillRef>
            <a:effectRef idx="0">
              <a:schemeClr val="dk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222" name="楕円 221">
              <a:extLst>
                <a:ext uri="{FF2B5EF4-FFF2-40B4-BE49-F238E27FC236}">
                  <a16:creationId xmlns:a16="http://schemas.microsoft.com/office/drawing/2014/main" id="{00000000-0008-0000-0500-0000DE000000}"/>
                </a:ext>
              </a:extLst>
            </xdr:cNvPr>
            <xdr:cNvSpPr/>
          </xdr:nvSpPr>
          <xdr:spPr>
            <a:xfrm>
              <a:off x="3038475" y="4819650"/>
              <a:ext cx="133350" cy="133350"/>
            </a:xfrm>
            <a:prstGeom prst="ellipse">
              <a:avLst/>
            </a:prstGeom>
          </xdr:spPr>
          <xdr:style>
            <a:lnRef idx="2">
              <a:schemeClr val="dk1">
                <a:shade val="50000"/>
              </a:schemeClr>
            </a:lnRef>
            <a:fillRef idx="1">
              <a:schemeClr val="dk1"/>
            </a:fillRef>
            <a:effectRef idx="0">
              <a:schemeClr val="dk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223" name="楕円 222">
              <a:extLst>
                <a:ext uri="{FF2B5EF4-FFF2-40B4-BE49-F238E27FC236}">
                  <a16:creationId xmlns:a16="http://schemas.microsoft.com/office/drawing/2014/main" id="{00000000-0008-0000-0500-0000DF000000}"/>
                </a:ext>
              </a:extLst>
            </xdr:cNvPr>
            <xdr:cNvSpPr/>
          </xdr:nvSpPr>
          <xdr:spPr>
            <a:xfrm>
              <a:off x="3248025" y="4791075"/>
              <a:ext cx="133350" cy="133350"/>
            </a:xfrm>
            <a:prstGeom prst="ellipse">
              <a:avLst/>
            </a:prstGeom>
          </xdr:spPr>
          <xdr:style>
            <a:lnRef idx="2">
              <a:schemeClr val="dk1">
                <a:shade val="50000"/>
              </a:schemeClr>
            </a:lnRef>
            <a:fillRef idx="1">
              <a:schemeClr val="dk1"/>
            </a:fillRef>
            <a:effectRef idx="0">
              <a:schemeClr val="dk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224" name="楕円 223">
              <a:extLst>
                <a:ext uri="{FF2B5EF4-FFF2-40B4-BE49-F238E27FC236}">
                  <a16:creationId xmlns:a16="http://schemas.microsoft.com/office/drawing/2014/main" id="{00000000-0008-0000-0500-0000E0000000}"/>
                </a:ext>
              </a:extLst>
            </xdr:cNvPr>
            <xdr:cNvSpPr/>
          </xdr:nvSpPr>
          <xdr:spPr>
            <a:xfrm>
              <a:off x="3448050" y="4752975"/>
              <a:ext cx="133350" cy="133350"/>
            </a:xfrm>
            <a:prstGeom prst="ellipse">
              <a:avLst/>
            </a:prstGeom>
          </xdr:spPr>
          <xdr:style>
            <a:lnRef idx="2">
              <a:schemeClr val="dk1">
                <a:shade val="50000"/>
              </a:schemeClr>
            </a:lnRef>
            <a:fillRef idx="1">
              <a:schemeClr val="dk1"/>
            </a:fillRef>
            <a:effectRef idx="0">
              <a:schemeClr val="dk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225" name="楕円 224">
              <a:extLst>
                <a:ext uri="{FF2B5EF4-FFF2-40B4-BE49-F238E27FC236}">
                  <a16:creationId xmlns:a16="http://schemas.microsoft.com/office/drawing/2014/main" id="{00000000-0008-0000-0500-0000E1000000}"/>
                </a:ext>
              </a:extLst>
            </xdr:cNvPr>
            <xdr:cNvSpPr/>
          </xdr:nvSpPr>
          <xdr:spPr>
            <a:xfrm>
              <a:off x="3648075" y="4695825"/>
              <a:ext cx="133350" cy="133350"/>
            </a:xfrm>
            <a:prstGeom prst="ellipse">
              <a:avLst/>
            </a:prstGeom>
          </xdr:spPr>
          <xdr:style>
            <a:lnRef idx="2">
              <a:schemeClr val="dk1">
                <a:shade val="50000"/>
              </a:schemeClr>
            </a:lnRef>
            <a:fillRef idx="1">
              <a:schemeClr val="dk1"/>
            </a:fillRef>
            <a:effectRef idx="0">
              <a:schemeClr val="dk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</xdr:grpSp>
    </xdr:grpSp>
    <xdr:clientData/>
  </xdr:twoCellAnchor>
  <xdr:twoCellAnchor>
    <xdr:from>
      <xdr:col>4</xdr:col>
      <xdr:colOff>114300</xdr:colOff>
      <xdr:row>2</xdr:row>
      <xdr:rowOff>19049</xdr:rowOff>
    </xdr:from>
    <xdr:to>
      <xdr:col>82</xdr:col>
      <xdr:colOff>114300</xdr:colOff>
      <xdr:row>4</xdr:row>
      <xdr:rowOff>0</xdr:rowOff>
    </xdr:to>
    <xdr:grpSp>
      <xdr:nvGrpSpPr>
        <xdr:cNvPr id="229" name="グループ化 228">
          <a:extLst>
            <a:ext uri="{FF2B5EF4-FFF2-40B4-BE49-F238E27FC236}">
              <a16:creationId xmlns:a16="http://schemas.microsoft.com/office/drawing/2014/main" id="{00000000-0008-0000-0500-0000E5000000}"/>
            </a:ext>
          </a:extLst>
        </xdr:cNvPr>
        <xdr:cNvGrpSpPr/>
      </xdr:nvGrpSpPr>
      <xdr:grpSpPr>
        <a:xfrm>
          <a:off x="622300" y="495299"/>
          <a:ext cx="9906000" cy="615951"/>
          <a:chOff x="609600" y="495299"/>
          <a:chExt cx="9658350" cy="609601"/>
        </a:xfrm>
      </xdr:grpSpPr>
      <xdr:sp macro="" textlink="">
        <xdr:nvSpPr>
          <xdr:cNvPr id="227" name="正方形/長方形 226">
            <a:extLst>
              <a:ext uri="{FF2B5EF4-FFF2-40B4-BE49-F238E27FC236}">
                <a16:creationId xmlns:a16="http://schemas.microsoft.com/office/drawing/2014/main" id="{00000000-0008-0000-0500-0000E3000000}"/>
              </a:ext>
            </a:extLst>
          </xdr:cNvPr>
          <xdr:cNvSpPr/>
        </xdr:nvSpPr>
        <xdr:spPr>
          <a:xfrm>
            <a:off x="609600" y="495299"/>
            <a:ext cx="9658350" cy="609601"/>
          </a:xfrm>
          <a:prstGeom prst="rect">
            <a:avLst/>
          </a:prstGeom>
          <a:noFill/>
          <a:ln w="57150">
            <a:solidFill>
              <a:srgbClr val="FF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228" name="正方形/長方形 227">
            <a:extLst>
              <a:ext uri="{FF2B5EF4-FFF2-40B4-BE49-F238E27FC236}">
                <a16:creationId xmlns:a16="http://schemas.microsoft.com/office/drawing/2014/main" id="{00000000-0008-0000-0500-0000E4000000}"/>
              </a:ext>
            </a:extLst>
          </xdr:cNvPr>
          <xdr:cNvSpPr/>
        </xdr:nvSpPr>
        <xdr:spPr>
          <a:xfrm>
            <a:off x="8724900" y="781050"/>
            <a:ext cx="1504950" cy="295275"/>
          </a:xfrm>
          <a:prstGeom prst="rect">
            <a:avLst/>
          </a:prstGeom>
          <a:solidFill>
            <a:srgbClr val="FF0000"/>
          </a:solidFill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kumimoji="1" lang="ja-JP" altLang="en-US" sz="1100" b="1"/>
              <a:t>自動で入力されます</a:t>
            </a:r>
          </a:p>
        </xdr:txBody>
      </xdr:sp>
    </xdr:grpSp>
    <xdr:clientData/>
  </xdr:twoCellAnchor>
  <xdr:twoCellAnchor>
    <xdr:from>
      <xdr:col>39</xdr:col>
      <xdr:colOff>95251</xdr:colOff>
      <xdr:row>20</xdr:row>
      <xdr:rowOff>15875</xdr:rowOff>
    </xdr:from>
    <xdr:to>
      <xdr:col>48</xdr:col>
      <xdr:colOff>95251</xdr:colOff>
      <xdr:row>23</xdr:row>
      <xdr:rowOff>15875</xdr:rowOff>
    </xdr:to>
    <xdr:sp macro="" textlink="">
      <xdr:nvSpPr>
        <xdr:cNvPr id="230" name="正方形/長方形 229">
          <a:extLst>
            <a:ext uri="{FF2B5EF4-FFF2-40B4-BE49-F238E27FC236}">
              <a16:creationId xmlns:a16="http://schemas.microsoft.com/office/drawing/2014/main" id="{00000000-0008-0000-0500-0000E6000000}"/>
            </a:ext>
          </a:extLst>
        </xdr:cNvPr>
        <xdr:cNvSpPr/>
      </xdr:nvSpPr>
      <xdr:spPr>
        <a:xfrm>
          <a:off x="5048251" y="4064000"/>
          <a:ext cx="1143000" cy="523875"/>
        </a:xfrm>
        <a:prstGeom prst="rect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記入例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38100</xdr:colOff>
      <xdr:row>8</xdr:row>
      <xdr:rowOff>133350</xdr:rowOff>
    </xdr:from>
    <xdr:to>
      <xdr:col>22</xdr:col>
      <xdr:colOff>85725</xdr:colOff>
      <xdr:row>16</xdr:row>
      <xdr:rowOff>133350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pSpPr>
          <a:grpSpLocks/>
        </xdr:cNvGrpSpPr>
      </xdr:nvGrpSpPr>
      <xdr:grpSpPr bwMode="auto">
        <a:xfrm>
          <a:off x="292100" y="2085975"/>
          <a:ext cx="2587625" cy="1397000"/>
          <a:chOff x="1254" y="3532"/>
          <a:chExt cx="4075" cy="1978"/>
        </a:xfrm>
      </xdr:grpSpPr>
      <xdr:cxnSp macro="">
        <xdr:nvCxnSpPr>
          <xdr:cNvPr id="3" name="AutoShape 2">
            <a:extLst>
              <a:ext uri="{FF2B5EF4-FFF2-40B4-BE49-F238E27FC236}">
                <a16:creationId xmlns:a16="http://schemas.microsoft.com/office/drawing/2014/main" id="{00000000-0008-0000-0600-000003000000}"/>
              </a:ext>
            </a:extLst>
          </xdr:cNvPr>
          <xdr:cNvCxnSpPr>
            <a:cxnSpLocks noChangeShapeType="1"/>
          </xdr:cNvCxnSpPr>
        </xdr:nvCxnSpPr>
        <xdr:spPr bwMode="auto">
          <a:xfrm flipH="1">
            <a:off x="1663" y="3532"/>
            <a:ext cx="1" cy="1570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cxnSp>
      <xdr:cxnSp macro="">
        <xdr:nvCxnSpPr>
          <xdr:cNvPr id="4" name="AutoShape 3">
            <a:extLst>
              <a:ext uri="{FF2B5EF4-FFF2-40B4-BE49-F238E27FC236}">
                <a16:creationId xmlns:a16="http://schemas.microsoft.com/office/drawing/2014/main" id="{00000000-0008-0000-0600-000004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4922" y="3532"/>
            <a:ext cx="0" cy="1569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cxnSp>
      <xdr:cxnSp macro="">
        <xdr:nvCxnSpPr>
          <xdr:cNvPr id="5" name="AutoShape 4">
            <a:extLst>
              <a:ext uri="{FF2B5EF4-FFF2-40B4-BE49-F238E27FC236}">
                <a16:creationId xmlns:a16="http://schemas.microsoft.com/office/drawing/2014/main" id="{00000000-0008-0000-0600-000005000000}"/>
              </a:ext>
            </a:extLst>
          </xdr:cNvPr>
          <xdr:cNvCxnSpPr>
            <a:cxnSpLocks noChangeShapeType="1"/>
          </xdr:cNvCxnSpPr>
        </xdr:nvCxnSpPr>
        <xdr:spPr bwMode="auto">
          <a:xfrm flipH="1">
            <a:off x="1664" y="4474"/>
            <a:ext cx="348" cy="0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cxnSp>
      <xdr:cxnSp macro="">
        <xdr:nvCxnSpPr>
          <xdr:cNvPr id="6" name="AutoShape 5">
            <a:extLst>
              <a:ext uri="{FF2B5EF4-FFF2-40B4-BE49-F238E27FC236}">
                <a16:creationId xmlns:a16="http://schemas.microsoft.com/office/drawing/2014/main" id="{00000000-0008-0000-0600-000006000000}"/>
              </a:ext>
            </a:extLst>
          </xdr:cNvPr>
          <xdr:cNvCxnSpPr>
            <a:cxnSpLocks noChangeShapeType="1"/>
          </xdr:cNvCxnSpPr>
        </xdr:nvCxnSpPr>
        <xdr:spPr bwMode="auto">
          <a:xfrm flipH="1">
            <a:off x="1663" y="4160"/>
            <a:ext cx="348" cy="0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cxnSp>
      <xdr:cxnSp macro="">
        <xdr:nvCxnSpPr>
          <xdr:cNvPr id="7" name="AutoShape 6">
            <a:extLst>
              <a:ext uri="{FF2B5EF4-FFF2-40B4-BE49-F238E27FC236}">
                <a16:creationId xmlns:a16="http://schemas.microsoft.com/office/drawing/2014/main" id="{00000000-0008-0000-0600-000007000000}"/>
              </a:ext>
            </a:extLst>
          </xdr:cNvPr>
          <xdr:cNvCxnSpPr>
            <a:cxnSpLocks noChangeShapeType="1"/>
          </xdr:cNvCxnSpPr>
        </xdr:nvCxnSpPr>
        <xdr:spPr bwMode="auto">
          <a:xfrm flipH="1">
            <a:off x="1662" y="3846"/>
            <a:ext cx="348" cy="0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cxnSp>
      <xdr:cxnSp macro="">
        <xdr:nvCxnSpPr>
          <xdr:cNvPr id="8" name="AutoShape 7">
            <a:extLst>
              <a:ext uri="{FF2B5EF4-FFF2-40B4-BE49-F238E27FC236}">
                <a16:creationId xmlns:a16="http://schemas.microsoft.com/office/drawing/2014/main" id="{00000000-0008-0000-0600-000008000000}"/>
              </a:ext>
            </a:extLst>
          </xdr:cNvPr>
          <xdr:cNvCxnSpPr>
            <a:cxnSpLocks noChangeShapeType="1"/>
          </xdr:cNvCxnSpPr>
        </xdr:nvCxnSpPr>
        <xdr:spPr bwMode="auto">
          <a:xfrm flipH="1">
            <a:off x="1662" y="3533"/>
            <a:ext cx="3262" cy="0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cxnSp>
      <xdr:cxnSp macro="">
        <xdr:nvCxnSpPr>
          <xdr:cNvPr id="9" name="AutoShape 8">
            <a:extLst>
              <a:ext uri="{FF2B5EF4-FFF2-40B4-BE49-F238E27FC236}">
                <a16:creationId xmlns:a16="http://schemas.microsoft.com/office/drawing/2014/main" id="{00000000-0008-0000-0600-000009000000}"/>
              </a:ext>
            </a:extLst>
          </xdr:cNvPr>
          <xdr:cNvCxnSpPr>
            <a:cxnSpLocks noChangeShapeType="1"/>
          </xdr:cNvCxnSpPr>
        </xdr:nvCxnSpPr>
        <xdr:spPr bwMode="auto">
          <a:xfrm flipH="1">
            <a:off x="4576" y="4474"/>
            <a:ext cx="348" cy="0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cxnSp>
      <xdr:cxnSp macro="">
        <xdr:nvCxnSpPr>
          <xdr:cNvPr id="10" name="AutoShape 9">
            <a:extLst>
              <a:ext uri="{FF2B5EF4-FFF2-40B4-BE49-F238E27FC236}">
                <a16:creationId xmlns:a16="http://schemas.microsoft.com/office/drawing/2014/main" id="{00000000-0008-0000-0600-00000A000000}"/>
              </a:ext>
            </a:extLst>
          </xdr:cNvPr>
          <xdr:cNvCxnSpPr>
            <a:cxnSpLocks noChangeShapeType="1"/>
          </xdr:cNvCxnSpPr>
        </xdr:nvCxnSpPr>
        <xdr:spPr bwMode="auto">
          <a:xfrm flipH="1">
            <a:off x="4575" y="4160"/>
            <a:ext cx="348" cy="0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cxnSp>
      <xdr:cxnSp macro="">
        <xdr:nvCxnSpPr>
          <xdr:cNvPr id="11" name="AutoShape 10">
            <a:extLst>
              <a:ext uri="{FF2B5EF4-FFF2-40B4-BE49-F238E27FC236}">
                <a16:creationId xmlns:a16="http://schemas.microsoft.com/office/drawing/2014/main" id="{00000000-0008-0000-0600-00000B000000}"/>
              </a:ext>
            </a:extLst>
          </xdr:cNvPr>
          <xdr:cNvCxnSpPr>
            <a:cxnSpLocks noChangeShapeType="1"/>
          </xdr:cNvCxnSpPr>
        </xdr:nvCxnSpPr>
        <xdr:spPr bwMode="auto">
          <a:xfrm flipH="1">
            <a:off x="4574" y="3846"/>
            <a:ext cx="348" cy="0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cxnSp>
      <xdr:grpSp>
        <xdr:nvGrpSpPr>
          <xdr:cNvPr id="12" name="Group 11">
            <a:extLst>
              <a:ext uri="{FF2B5EF4-FFF2-40B4-BE49-F238E27FC236}">
                <a16:creationId xmlns:a16="http://schemas.microsoft.com/office/drawing/2014/main" id="{00000000-0008-0000-0600-00000C000000}"/>
              </a:ext>
            </a:extLst>
          </xdr:cNvPr>
          <xdr:cNvGrpSpPr>
            <a:grpSpLocks/>
          </xdr:cNvGrpSpPr>
        </xdr:nvGrpSpPr>
        <xdr:grpSpPr bwMode="auto">
          <a:xfrm>
            <a:off x="1254" y="5101"/>
            <a:ext cx="4075" cy="409"/>
            <a:chOff x="1254" y="5101"/>
            <a:chExt cx="4075" cy="409"/>
          </a:xfrm>
        </xdr:grpSpPr>
        <xdr:cxnSp macro="">
          <xdr:nvCxnSpPr>
            <xdr:cNvPr id="17" name="AutoShape 12">
              <a:extLst>
                <a:ext uri="{FF2B5EF4-FFF2-40B4-BE49-F238E27FC236}">
                  <a16:creationId xmlns:a16="http://schemas.microsoft.com/office/drawing/2014/main" id="{00000000-0008-0000-0600-000011000000}"/>
                </a:ext>
              </a:extLst>
            </xdr:cNvPr>
            <xdr:cNvCxnSpPr>
              <a:cxnSpLocks noChangeShapeType="1"/>
            </xdr:cNvCxnSpPr>
          </xdr:nvCxnSpPr>
          <xdr:spPr bwMode="auto">
            <a:xfrm flipV="1">
              <a:off x="1254" y="5102"/>
              <a:ext cx="408" cy="408"/>
            </a:xfrm>
            <a:prstGeom prst="straightConnector1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cxnSp>
        <xdr:cxnSp macro="">
          <xdr:nvCxnSpPr>
            <xdr:cNvPr id="18" name="AutoShape 13">
              <a:extLst>
                <a:ext uri="{FF2B5EF4-FFF2-40B4-BE49-F238E27FC236}">
                  <a16:creationId xmlns:a16="http://schemas.microsoft.com/office/drawing/2014/main" id="{00000000-0008-0000-0600-000012000000}"/>
                </a:ext>
              </a:extLst>
            </xdr:cNvPr>
            <xdr:cNvCxnSpPr>
              <a:cxnSpLocks noChangeShapeType="1"/>
            </xdr:cNvCxnSpPr>
          </xdr:nvCxnSpPr>
          <xdr:spPr bwMode="auto">
            <a:xfrm flipV="1">
              <a:off x="1662" y="5101"/>
              <a:ext cx="3260" cy="1"/>
            </a:xfrm>
            <a:prstGeom prst="straightConnector1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cxnSp>
        <xdr:cxnSp macro="">
          <xdr:nvCxnSpPr>
            <xdr:cNvPr id="19" name="AutoShape 14">
              <a:extLst>
                <a:ext uri="{FF2B5EF4-FFF2-40B4-BE49-F238E27FC236}">
                  <a16:creationId xmlns:a16="http://schemas.microsoft.com/office/drawing/2014/main" id="{00000000-0008-0000-0600-000013000000}"/>
                </a:ext>
              </a:extLst>
            </xdr:cNvPr>
            <xdr:cNvCxnSpPr>
              <a:cxnSpLocks noChangeShapeType="1"/>
            </xdr:cNvCxnSpPr>
          </xdr:nvCxnSpPr>
          <xdr:spPr bwMode="auto">
            <a:xfrm flipH="1" flipV="1">
              <a:off x="4922" y="5102"/>
              <a:ext cx="407" cy="408"/>
            </a:xfrm>
            <a:prstGeom prst="straightConnector1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cxnSp>
      </xdr:grpSp>
      <xdr:grpSp>
        <xdr:nvGrpSpPr>
          <xdr:cNvPr id="13" name="Group 15">
            <a:extLst>
              <a:ext uri="{FF2B5EF4-FFF2-40B4-BE49-F238E27FC236}">
                <a16:creationId xmlns:a16="http://schemas.microsoft.com/office/drawing/2014/main" id="{00000000-0008-0000-0600-00000D000000}"/>
              </a:ext>
            </a:extLst>
          </xdr:cNvPr>
          <xdr:cNvGrpSpPr>
            <a:grpSpLocks/>
          </xdr:cNvGrpSpPr>
        </xdr:nvGrpSpPr>
        <xdr:grpSpPr bwMode="auto">
          <a:xfrm>
            <a:off x="1254" y="4788"/>
            <a:ext cx="4075" cy="408"/>
            <a:chOff x="1254" y="4788"/>
            <a:chExt cx="4075" cy="408"/>
          </a:xfrm>
        </xdr:grpSpPr>
        <xdr:cxnSp macro="">
          <xdr:nvCxnSpPr>
            <xdr:cNvPr id="14" name="AutoShape 16">
              <a:extLst>
                <a:ext uri="{FF2B5EF4-FFF2-40B4-BE49-F238E27FC236}">
                  <a16:creationId xmlns:a16="http://schemas.microsoft.com/office/drawing/2014/main" id="{00000000-0008-0000-0600-00000E000000}"/>
                </a:ext>
              </a:extLst>
            </xdr:cNvPr>
            <xdr:cNvCxnSpPr>
              <a:cxnSpLocks noChangeShapeType="1"/>
            </xdr:cNvCxnSpPr>
          </xdr:nvCxnSpPr>
          <xdr:spPr bwMode="auto">
            <a:xfrm flipV="1">
              <a:off x="1254" y="4788"/>
              <a:ext cx="408" cy="408"/>
            </a:xfrm>
            <a:prstGeom prst="straightConnector1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cxnSp>
        <xdr:cxnSp macro="">
          <xdr:nvCxnSpPr>
            <xdr:cNvPr id="15" name="AutoShape 17">
              <a:extLst>
                <a:ext uri="{FF2B5EF4-FFF2-40B4-BE49-F238E27FC236}">
                  <a16:creationId xmlns:a16="http://schemas.microsoft.com/office/drawing/2014/main" id="{00000000-0008-0000-0600-00000F000000}"/>
                </a:ext>
              </a:extLst>
            </xdr:cNvPr>
            <xdr:cNvCxnSpPr>
              <a:cxnSpLocks noChangeShapeType="1"/>
            </xdr:cNvCxnSpPr>
          </xdr:nvCxnSpPr>
          <xdr:spPr bwMode="auto">
            <a:xfrm>
              <a:off x="1662" y="4788"/>
              <a:ext cx="3260" cy="0"/>
            </a:xfrm>
            <a:prstGeom prst="straightConnector1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cxnSp>
        <xdr:cxnSp macro="">
          <xdr:nvCxnSpPr>
            <xdr:cNvPr id="16" name="AutoShape 18">
              <a:extLst>
                <a:ext uri="{FF2B5EF4-FFF2-40B4-BE49-F238E27FC236}">
                  <a16:creationId xmlns:a16="http://schemas.microsoft.com/office/drawing/2014/main" id="{00000000-0008-0000-0600-000010000000}"/>
                </a:ext>
              </a:extLst>
            </xdr:cNvPr>
            <xdr:cNvCxnSpPr>
              <a:cxnSpLocks noChangeShapeType="1"/>
            </xdr:cNvCxnSpPr>
          </xdr:nvCxnSpPr>
          <xdr:spPr bwMode="auto">
            <a:xfrm flipH="1" flipV="1">
              <a:off x="4922" y="4788"/>
              <a:ext cx="407" cy="408"/>
            </a:xfrm>
            <a:prstGeom prst="straightConnector1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cxnSp>
      </xdr:grpSp>
    </xdr:grpSp>
    <xdr:clientData/>
  </xdr:twoCellAnchor>
  <xdr:twoCellAnchor>
    <xdr:from>
      <xdr:col>2</xdr:col>
      <xdr:colOff>28575</xdr:colOff>
      <xdr:row>19</xdr:row>
      <xdr:rowOff>19050</xdr:rowOff>
    </xdr:from>
    <xdr:to>
      <xdr:col>22</xdr:col>
      <xdr:colOff>76200</xdr:colOff>
      <xdr:row>27</xdr:row>
      <xdr:rowOff>19050</xdr:rowOff>
    </xdr:to>
    <xdr:grpSp>
      <xdr:nvGrpSpPr>
        <xdr:cNvPr id="20" name="Group 1">
          <a:extLst>
            <a:ext uri="{FF2B5EF4-FFF2-40B4-BE49-F238E27FC236}">
              <a16:creationId xmlns:a16="http://schemas.microsoft.com/office/drawing/2014/main" id="{00000000-0008-0000-0600-000014000000}"/>
            </a:ext>
          </a:extLst>
        </xdr:cNvPr>
        <xdr:cNvGrpSpPr>
          <a:grpSpLocks/>
        </xdr:cNvGrpSpPr>
      </xdr:nvGrpSpPr>
      <xdr:grpSpPr bwMode="auto">
        <a:xfrm>
          <a:off x="282575" y="3892550"/>
          <a:ext cx="2587625" cy="1397000"/>
          <a:chOff x="1254" y="3532"/>
          <a:chExt cx="4075" cy="1978"/>
        </a:xfrm>
      </xdr:grpSpPr>
      <xdr:cxnSp macro="">
        <xdr:nvCxnSpPr>
          <xdr:cNvPr id="21" name="AutoShape 2">
            <a:extLst>
              <a:ext uri="{FF2B5EF4-FFF2-40B4-BE49-F238E27FC236}">
                <a16:creationId xmlns:a16="http://schemas.microsoft.com/office/drawing/2014/main" id="{00000000-0008-0000-0600-000015000000}"/>
              </a:ext>
            </a:extLst>
          </xdr:cNvPr>
          <xdr:cNvCxnSpPr>
            <a:cxnSpLocks noChangeShapeType="1"/>
          </xdr:cNvCxnSpPr>
        </xdr:nvCxnSpPr>
        <xdr:spPr bwMode="auto">
          <a:xfrm flipH="1">
            <a:off x="1663" y="3532"/>
            <a:ext cx="1" cy="1570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cxnSp>
      <xdr:cxnSp macro="">
        <xdr:nvCxnSpPr>
          <xdr:cNvPr id="22" name="AutoShape 3">
            <a:extLst>
              <a:ext uri="{FF2B5EF4-FFF2-40B4-BE49-F238E27FC236}">
                <a16:creationId xmlns:a16="http://schemas.microsoft.com/office/drawing/2014/main" id="{00000000-0008-0000-0600-000016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4922" y="3532"/>
            <a:ext cx="0" cy="1569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cxnSp>
      <xdr:cxnSp macro="">
        <xdr:nvCxnSpPr>
          <xdr:cNvPr id="23" name="AutoShape 4">
            <a:extLst>
              <a:ext uri="{FF2B5EF4-FFF2-40B4-BE49-F238E27FC236}">
                <a16:creationId xmlns:a16="http://schemas.microsoft.com/office/drawing/2014/main" id="{00000000-0008-0000-0600-000017000000}"/>
              </a:ext>
            </a:extLst>
          </xdr:cNvPr>
          <xdr:cNvCxnSpPr>
            <a:cxnSpLocks noChangeShapeType="1"/>
          </xdr:cNvCxnSpPr>
        </xdr:nvCxnSpPr>
        <xdr:spPr bwMode="auto">
          <a:xfrm flipH="1">
            <a:off x="1664" y="4474"/>
            <a:ext cx="348" cy="0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cxnSp>
      <xdr:cxnSp macro="">
        <xdr:nvCxnSpPr>
          <xdr:cNvPr id="24" name="AutoShape 5">
            <a:extLst>
              <a:ext uri="{FF2B5EF4-FFF2-40B4-BE49-F238E27FC236}">
                <a16:creationId xmlns:a16="http://schemas.microsoft.com/office/drawing/2014/main" id="{00000000-0008-0000-0600-000018000000}"/>
              </a:ext>
            </a:extLst>
          </xdr:cNvPr>
          <xdr:cNvCxnSpPr>
            <a:cxnSpLocks noChangeShapeType="1"/>
          </xdr:cNvCxnSpPr>
        </xdr:nvCxnSpPr>
        <xdr:spPr bwMode="auto">
          <a:xfrm flipH="1">
            <a:off x="1663" y="4160"/>
            <a:ext cx="348" cy="0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cxnSp>
      <xdr:cxnSp macro="">
        <xdr:nvCxnSpPr>
          <xdr:cNvPr id="25" name="AutoShape 6">
            <a:extLst>
              <a:ext uri="{FF2B5EF4-FFF2-40B4-BE49-F238E27FC236}">
                <a16:creationId xmlns:a16="http://schemas.microsoft.com/office/drawing/2014/main" id="{00000000-0008-0000-0600-000019000000}"/>
              </a:ext>
            </a:extLst>
          </xdr:cNvPr>
          <xdr:cNvCxnSpPr>
            <a:cxnSpLocks noChangeShapeType="1"/>
          </xdr:cNvCxnSpPr>
        </xdr:nvCxnSpPr>
        <xdr:spPr bwMode="auto">
          <a:xfrm flipH="1">
            <a:off x="1662" y="3846"/>
            <a:ext cx="348" cy="0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cxnSp>
      <xdr:cxnSp macro="">
        <xdr:nvCxnSpPr>
          <xdr:cNvPr id="26" name="AutoShape 7">
            <a:extLst>
              <a:ext uri="{FF2B5EF4-FFF2-40B4-BE49-F238E27FC236}">
                <a16:creationId xmlns:a16="http://schemas.microsoft.com/office/drawing/2014/main" id="{00000000-0008-0000-0600-00001A000000}"/>
              </a:ext>
            </a:extLst>
          </xdr:cNvPr>
          <xdr:cNvCxnSpPr>
            <a:cxnSpLocks noChangeShapeType="1"/>
          </xdr:cNvCxnSpPr>
        </xdr:nvCxnSpPr>
        <xdr:spPr bwMode="auto">
          <a:xfrm flipH="1">
            <a:off x="1662" y="3533"/>
            <a:ext cx="3262" cy="0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cxnSp>
      <xdr:cxnSp macro="">
        <xdr:nvCxnSpPr>
          <xdr:cNvPr id="27" name="AutoShape 8">
            <a:extLst>
              <a:ext uri="{FF2B5EF4-FFF2-40B4-BE49-F238E27FC236}">
                <a16:creationId xmlns:a16="http://schemas.microsoft.com/office/drawing/2014/main" id="{00000000-0008-0000-0600-00001B000000}"/>
              </a:ext>
            </a:extLst>
          </xdr:cNvPr>
          <xdr:cNvCxnSpPr>
            <a:cxnSpLocks noChangeShapeType="1"/>
          </xdr:cNvCxnSpPr>
        </xdr:nvCxnSpPr>
        <xdr:spPr bwMode="auto">
          <a:xfrm flipH="1">
            <a:off x="4576" y="4474"/>
            <a:ext cx="348" cy="0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cxnSp>
      <xdr:cxnSp macro="">
        <xdr:nvCxnSpPr>
          <xdr:cNvPr id="28" name="AutoShape 9">
            <a:extLst>
              <a:ext uri="{FF2B5EF4-FFF2-40B4-BE49-F238E27FC236}">
                <a16:creationId xmlns:a16="http://schemas.microsoft.com/office/drawing/2014/main" id="{00000000-0008-0000-0600-00001C000000}"/>
              </a:ext>
            </a:extLst>
          </xdr:cNvPr>
          <xdr:cNvCxnSpPr>
            <a:cxnSpLocks noChangeShapeType="1"/>
          </xdr:cNvCxnSpPr>
        </xdr:nvCxnSpPr>
        <xdr:spPr bwMode="auto">
          <a:xfrm flipH="1">
            <a:off x="4575" y="4160"/>
            <a:ext cx="348" cy="0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cxnSp>
      <xdr:cxnSp macro="">
        <xdr:nvCxnSpPr>
          <xdr:cNvPr id="29" name="AutoShape 10">
            <a:extLst>
              <a:ext uri="{FF2B5EF4-FFF2-40B4-BE49-F238E27FC236}">
                <a16:creationId xmlns:a16="http://schemas.microsoft.com/office/drawing/2014/main" id="{00000000-0008-0000-0600-00001D000000}"/>
              </a:ext>
            </a:extLst>
          </xdr:cNvPr>
          <xdr:cNvCxnSpPr>
            <a:cxnSpLocks noChangeShapeType="1"/>
          </xdr:cNvCxnSpPr>
        </xdr:nvCxnSpPr>
        <xdr:spPr bwMode="auto">
          <a:xfrm flipH="1">
            <a:off x="4574" y="3846"/>
            <a:ext cx="348" cy="0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cxnSp>
      <xdr:grpSp>
        <xdr:nvGrpSpPr>
          <xdr:cNvPr id="30" name="Group 11">
            <a:extLst>
              <a:ext uri="{FF2B5EF4-FFF2-40B4-BE49-F238E27FC236}">
                <a16:creationId xmlns:a16="http://schemas.microsoft.com/office/drawing/2014/main" id="{00000000-0008-0000-0600-00001E000000}"/>
              </a:ext>
            </a:extLst>
          </xdr:cNvPr>
          <xdr:cNvGrpSpPr>
            <a:grpSpLocks/>
          </xdr:cNvGrpSpPr>
        </xdr:nvGrpSpPr>
        <xdr:grpSpPr bwMode="auto">
          <a:xfrm>
            <a:off x="1254" y="5101"/>
            <a:ext cx="4075" cy="409"/>
            <a:chOff x="1254" y="5101"/>
            <a:chExt cx="4075" cy="409"/>
          </a:xfrm>
        </xdr:grpSpPr>
        <xdr:cxnSp macro="">
          <xdr:nvCxnSpPr>
            <xdr:cNvPr id="35" name="AutoShape 12">
              <a:extLst>
                <a:ext uri="{FF2B5EF4-FFF2-40B4-BE49-F238E27FC236}">
                  <a16:creationId xmlns:a16="http://schemas.microsoft.com/office/drawing/2014/main" id="{00000000-0008-0000-0600-000023000000}"/>
                </a:ext>
              </a:extLst>
            </xdr:cNvPr>
            <xdr:cNvCxnSpPr>
              <a:cxnSpLocks noChangeShapeType="1"/>
            </xdr:cNvCxnSpPr>
          </xdr:nvCxnSpPr>
          <xdr:spPr bwMode="auto">
            <a:xfrm flipV="1">
              <a:off x="1254" y="5102"/>
              <a:ext cx="408" cy="408"/>
            </a:xfrm>
            <a:prstGeom prst="straightConnector1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cxnSp>
        <xdr:cxnSp macro="">
          <xdr:nvCxnSpPr>
            <xdr:cNvPr id="36" name="AutoShape 13">
              <a:extLst>
                <a:ext uri="{FF2B5EF4-FFF2-40B4-BE49-F238E27FC236}">
                  <a16:creationId xmlns:a16="http://schemas.microsoft.com/office/drawing/2014/main" id="{00000000-0008-0000-0600-000024000000}"/>
                </a:ext>
              </a:extLst>
            </xdr:cNvPr>
            <xdr:cNvCxnSpPr>
              <a:cxnSpLocks noChangeShapeType="1"/>
            </xdr:cNvCxnSpPr>
          </xdr:nvCxnSpPr>
          <xdr:spPr bwMode="auto">
            <a:xfrm flipV="1">
              <a:off x="1662" y="5101"/>
              <a:ext cx="3260" cy="1"/>
            </a:xfrm>
            <a:prstGeom prst="straightConnector1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cxnSp>
        <xdr:cxnSp macro="">
          <xdr:nvCxnSpPr>
            <xdr:cNvPr id="37" name="AutoShape 14">
              <a:extLst>
                <a:ext uri="{FF2B5EF4-FFF2-40B4-BE49-F238E27FC236}">
                  <a16:creationId xmlns:a16="http://schemas.microsoft.com/office/drawing/2014/main" id="{00000000-0008-0000-0600-000025000000}"/>
                </a:ext>
              </a:extLst>
            </xdr:cNvPr>
            <xdr:cNvCxnSpPr>
              <a:cxnSpLocks noChangeShapeType="1"/>
            </xdr:cNvCxnSpPr>
          </xdr:nvCxnSpPr>
          <xdr:spPr bwMode="auto">
            <a:xfrm flipH="1" flipV="1">
              <a:off x="4922" y="5102"/>
              <a:ext cx="407" cy="408"/>
            </a:xfrm>
            <a:prstGeom prst="straightConnector1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cxnSp>
      </xdr:grpSp>
      <xdr:grpSp>
        <xdr:nvGrpSpPr>
          <xdr:cNvPr id="31" name="Group 15">
            <a:extLst>
              <a:ext uri="{FF2B5EF4-FFF2-40B4-BE49-F238E27FC236}">
                <a16:creationId xmlns:a16="http://schemas.microsoft.com/office/drawing/2014/main" id="{00000000-0008-0000-0600-00001F000000}"/>
              </a:ext>
            </a:extLst>
          </xdr:cNvPr>
          <xdr:cNvGrpSpPr>
            <a:grpSpLocks/>
          </xdr:cNvGrpSpPr>
        </xdr:nvGrpSpPr>
        <xdr:grpSpPr bwMode="auto">
          <a:xfrm>
            <a:off x="1254" y="4788"/>
            <a:ext cx="4075" cy="408"/>
            <a:chOff x="1254" y="4788"/>
            <a:chExt cx="4075" cy="408"/>
          </a:xfrm>
        </xdr:grpSpPr>
        <xdr:cxnSp macro="">
          <xdr:nvCxnSpPr>
            <xdr:cNvPr id="32" name="AutoShape 16">
              <a:extLst>
                <a:ext uri="{FF2B5EF4-FFF2-40B4-BE49-F238E27FC236}">
                  <a16:creationId xmlns:a16="http://schemas.microsoft.com/office/drawing/2014/main" id="{00000000-0008-0000-0600-000020000000}"/>
                </a:ext>
              </a:extLst>
            </xdr:cNvPr>
            <xdr:cNvCxnSpPr>
              <a:cxnSpLocks noChangeShapeType="1"/>
            </xdr:cNvCxnSpPr>
          </xdr:nvCxnSpPr>
          <xdr:spPr bwMode="auto">
            <a:xfrm flipV="1">
              <a:off x="1254" y="4788"/>
              <a:ext cx="408" cy="408"/>
            </a:xfrm>
            <a:prstGeom prst="straightConnector1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cxnSp>
        <xdr:cxnSp macro="">
          <xdr:nvCxnSpPr>
            <xdr:cNvPr id="33" name="AutoShape 17">
              <a:extLst>
                <a:ext uri="{FF2B5EF4-FFF2-40B4-BE49-F238E27FC236}">
                  <a16:creationId xmlns:a16="http://schemas.microsoft.com/office/drawing/2014/main" id="{00000000-0008-0000-0600-000021000000}"/>
                </a:ext>
              </a:extLst>
            </xdr:cNvPr>
            <xdr:cNvCxnSpPr>
              <a:cxnSpLocks noChangeShapeType="1"/>
            </xdr:cNvCxnSpPr>
          </xdr:nvCxnSpPr>
          <xdr:spPr bwMode="auto">
            <a:xfrm>
              <a:off x="1662" y="4788"/>
              <a:ext cx="3260" cy="0"/>
            </a:xfrm>
            <a:prstGeom prst="straightConnector1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cxnSp>
        <xdr:cxnSp macro="">
          <xdr:nvCxnSpPr>
            <xdr:cNvPr id="34" name="AutoShape 18">
              <a:extLst>
                <a:ext uri="{FF2B5EF4-FFF2-40B4-BE49-F238E27FC236}">
                  <a16:creationId xmlns:a16="http://schemas.microsoft.com/office/drawing/2014/main" id="{00000000-0008-0000-0600-000022000000}"/>
                </a:ext>
              </a:extLst>
            </xdr:cNvPr>
            <xdr:cNvCxnSpPr>
              <a:cxnSpLocks noChangeShapeType="1"/>
            </xdr:cNvCxnSpPr>
          </xdr:nvCxnSpPr>
          <xdr:spPr bwMode="auto">
            <a:xfrm flipH="1" flipV="1">
              <a:off x="4922" y="4788"/>
              <a:ext cx="407" cy="408"/>
            </a:xfrm>
            <a:prstGeom prst="straightConnector1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cxnSp>
      </xdr:grpSp>
    </xdr:grpSp>
    <xdr:clientData/>
  </xdr:twoCellAnchor>
  <xdr:twoCellAnchor>
    <xdr:from>
      <xdr:col>3</xdr:col>
      <xdr:colOff>9525</xdr:colOff>
      <xdr:row>16</xdr:row>
      <xdr:rowOff>47625</xdr:rowOff>
    </xdr:from>
    <xdr:to>
      <xdr:col>77</xdr:col>
      <xdr:colOff>104775</xdr:colOff>
      <xdr:row>17</xdr:row>
      <xdr:rowOff>152400</xdr:rowOff>
    </xdr:to>
    <xdr:sp macro="" textlink="">
      <xdr:nvSpPr>
        <xdr:cNvPr id="38" name="Text Box 2">
          <a:extLst>
            <a:ext uri="{FF2B5EF4-FFF2-40B4-BE49-F238E27FC236}">
              <a16:creationId xmlns:a16="http://schemas.microsoft.com/office/drawing/2014/main" id="{00000000-0008-0000-0600-000026000000}"/>
            </a:ext>
          </a:extLst>
        </xdr:cNvPr>
        <xdr:cNvSpPr txBox="1">
          <a:spLocks noChangeArrowheads="1"/>
        </xdr:cNvSpPr>
      </xdr:nvSpPr>
      <xdr:spPr bwMode="auto">
        <a:xfrm>
          <a:off x="381000" y="3267075"/>
          <a:ext cx="9258300" cy="285750"/>
        </a:xfrm>
        <a:prstGeom prst="rect">
          <a:avLst/>
        </a:prstGeom>
        <a:solidFill>
          <a:srgbClr val="FFFFFF"/>
        </a:solidFill>
        <a:ln w="9525" algn="ctr">
          <a:solidFill>
            <a:srgbClr val="000000"/>
          </a:solidFill>
          <a:prstDash val="dash"/>
          <a:miter lim="800000"/>
          <a:headEnd/>
          <a:tailEnd/>
        </a:ln>
        <a:effectLst/>
      </xdr:spPr>
      <xdr:txBody>
        <a:bodyPr vertOverflow="clip" wrap="square" lIns="27432" tIns="18288" rIns="27432" bIns="18288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+mn-ea"/>
              <a:ea typeface="+mn-ea"/>
            </a:rPr>
            <a:t>演舞開始のきっかけ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+mn-ea"/>
              <a:ea typeface="+mn-ea"/>
            </a:rPr>
            <a:t>【</a:t>
          </a:r>
          <a:r>
            <a:rPr lang="ja-JP" altLang="en-US" sz="1100" b="0" i="0" u="none" strike="noStrike" baseline="0">
              <a:solidFill>
                <a:srgbClr val="FF0000"/>
              </a:solidFill>
              <a:latin typeface="+mn-ea"/>
              <a:ea typeface="+mn-ea"/>
            </a:rPr>
            <a:t>○○○○○○○・・・・・・・・・・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+mn-ea"/>
              <a:ea typeface="+mn-ea"/>
            </a:rPr>
            <a:t>】</a:t>
          </a:r>
          <a:r>
            <a:rPr lang="en-US" altLang="ja-JP" sz="1100" b="1" i="1" u="none" strike="noStrike" baseline="0">
              <a:solidFill>
                <a:srgbClr val="FF0000"/>
              </a:solidFill>
              <a:latin typeface="+mn-ea"/>
              <a:ea typeface="+mn-ea"/>
            </a:rPr>
            <a:t>※</a:t>
          </a:r>
          <a:r>
            <a:rPr lang="ja-JP" altLang="en-US" sz="1100" b="1" i="1" u="none" strike="noStrike" baseline="0">
              <a:solidFill>
                <a:srgbClr val="FF0000"/>
              </a:solidFill>
              <a:latin typeface="+mn-ea"/>
              <a:ea typeface="+mn-ea"/>
            </a:rPr>
            <a:t>計時開始</a:t>
          </a:r>
          <a:r>
            <a:rPr lang="ja-JP" altLang="en-US" sz="1100" b="0" i="1" u="none" strike="noStrike" baseline="0">
              <a:solidFill>
                <a:srgbClr val="FF0000"/>
              </a:solidFill>
              <a:latin typeface="+mn-ea"/>
              <a:ea typeface="+mn-ea"/>
            </a:rPr>
            <a:t>　</a:t>
          </a:r>
          <a:endParaRPr lang="en-US" altLang="ja-JP" sz="1100" b="1" i="1" u="none" strike="noStrike" baseline="0">
            <a:solidFill>
              <a:srgbClr val="FF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3</xdr:col>
      <xdr:colOff>9525</xdr:colOff>
      <xdr:row>35</xdr:row>
      <xdr:rowOff>171450</xdr:rowOff>
    </xdr:from>
    <xdr:to>
      <xdr:col>78</xdr:col>
      <xdr:colOff>66675</xdr:colOff>
      <xdr:row>37</xdr:row>
      <xdr:rowOff>95250</xdr:rowOff>
    </xdr:to>
    <xdr:sp macro="" textlink="">
      <xdr:nvSpPr>
        <xdr:cNvPr id="39" name="Text Box 2">
          <a:extLst>
            <a:ext uri="{FF2B5EF4-FFF2-40B4-BE49-F238E27FC236}">
              <a16:creationId xmlns:a16="http://schemas.microsoft.com/office/drawing/2014/main" id="{00000000-0008-0000-0600-000027000000}"/>
            </a:ext>
          </a:extLst>
        </xdr:cNvPr>
        <xdr:cNvSpPr txBox="1">
          <a:spLocks noChangeArrowheads="1"/>
        </xdr:cNvSpPr>
      </xdr:nvSpPr>
      <xdr:spPr bwMode="auto">
        <a:xfrm>
          <a:off x="381000" y="6829425"/>
          <a:ext cx="9344025" cy="285750"/>
        </a:xfrm>
        <a:prstGeom prst="rect">
          <a:avLst/>
        </a:prstGeom>
        <a:solidFill>
          <a:srgbClr val="FFFFFF"/>
        </a:solidFill>
        <a:ln w="9525" algn="ctr">
          <a:solidFill>
            <a:srgbClr val="000000"/>
          </a:solidFill>
          <a:prstDash val="dash"/>
          <a:miter lim="800000"/>
          <a:headEnd/>
          <a:tailEnd/>
        </a:ln>
        <a:effectLst/>
      </xdr:spPr>
      <xdr:txBody>
        <a:bodyPr vertOverflow="clip" wrap="square" lIns="27432" tIns="18288" rIns="27432" bIns="18288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+mn-ea"/>
              <a:ea typeface="+mn-ea"/>
            </a:rPr>
            <a:t>演舞終了のきっかけ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+mn-ea"/>
              <a:ea typeface="+mn-ea"/>
            </a:rPr>
            <a:t>【</a:t>
          </a:r>
          <a:r>
            <a:rPr lang="ja-JP" altLang="ja-JP" sz="1000" b="0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○○○○○○○・・・・・・・・・・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+mn-ea"/>
              <a:ea typeface="+mn-ea"/>
            </a:rPr>
            <a:t>】</a:t>
          </a:r>
          <a:r>
            <a:rPr lang="en-US" altLang="ja-JP" sz="1100" b="1" i="1" u="none" strike="noStrike" baseline="0">
              <a:solidFill>
                <a:srgbClr val="FF0000"/>
              </a:solidFill>
              <a:latin typeface="+mn-ea"/>
              <a:ea typeface="+mn-ea"/>
            </a:rPr>
            <a:t>※</a:t>
          </a:r>
          <a:r>
            <a:rPr lang="ja-JP" altLang="en-US" sz="1100" b="1" i="1" u="none" strike="noStrike" baseline="0">
              <a:solidFill>
                <a:srgbClr val="FF0000"/>
              </a:solidFill>
              <a:latin typeface="+mn-ea"/>
              <a:ea typeface="+mn-ea"/>
            </a:rPr>
            <a:t>計時終了</a:t>
          </a:r>
          <a:r>
            <a:rPr lang="ja-JP" altLang="en-US" sz="1100" b="0" i="1" u="none" strike="noStrike" baseline="0">
              <a:solidFill>
                <a:srgbClr val="FF0000"/>
              </a:solidFill>
              <a:latin typeface="+mn-ea"/>
              <a:ea typeface="+mn-ea"/>
            </a:rPr>
            <a:t>　</a:t>
          </a:r>
          <a:endParaRPr lang="en-US" altLang="ja-JP" sz="1100" b="1" i="1" u="none" strike="noStrike" baseline="0">
            <a:solidFill>
              <a:srgbClr val="FF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2</xdr:col>
      <xdr:colOff>66675</xdr:colOff>
      <xdr:row>27</xdr:row>
      <xdr:rowOff>114300</xdr:rowOff>
    </xdr:from>
    <xdr:to>
      <xdr:col>23</xdr:col>
      <xdr:colOff>0</xdr:colOff>
      <xdr:row>35</xdr:row>
      <xdr:rowOff>114300</xdr:rowOff>
    </xdr:to>
    <xdr:grpSp>
      <xdr:nvGrpSpPr>
        <xdr:cNvPr id="40" name="Group 1">
          <a:extLst>
            <a:ext uri="{FF2B5EF4-FFF2-40B4-BE49-F238E27FC236}">
              <a16:creationId xmlns:a16="http://schemas.microsoft.com/office/drawing/2014/main" id="{00000000-0008-0000-0600-000028000000}"/>
            </a:ext>
          </a:extLst>
        </xdr:cNvPr>
        <xdr:cNvGrpSpPr>
          <a:grpSpLocks/>
        </xdr:cNvGrpSpPr>
      </xdr:nvGrpSpPr>
      <xdr:grpSpPr bwMode="auto">
        <a:xfrm>
          <a:off x="320675" y="5384800"/>
          <a:ext cx="2600325" cy="1397000"/>
          <a:chOff x="1254" y="3532"/>
          <a:chExt cx="4075" cy="1978"/>
        </a:xfrm>
      </xdr:grpSpPr>
      <xdr:cxnSp macro="">
        <xdr:nvCxnSpPr>
          <xdr:cNvPr id="41" name="AutoShape 2">
            <a:extLst>
              <a:ext uri="{FF2B5EF4-FFF2-40B4-BE49-F238E27FC236}">
                <a16:creationId xmlns:a16="http://schemas.microsoft.com/office/drawing/2014/main" id="{00000000-0008-0000-0600-000029000000}"/>
              </a:ext>
            </a:extLst>
          </xdr:cNvPr>
          <xdr:cNvCxnSpPr>
            <a:cxnSpLocks noChangeShapeType="1"/>
          </xdr:cNvCxnSpPr>
        </xdr:nvCxnSpPr>
        <xdr:spPr bwMode="auto">
          <a:xfrm flipH="1">
            <a:off x="1663" y="3532"/>
            <a:ext cx="1" cy="1570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cxnSp>
      <xdr:cxnSp macro="">
        <xdr:nvCxnSpPr>
          <xdr:cNvPr id="42" name="AutoShape 3">
            <a:extLst>
              <a:ext uri="{FF2B5EF4-FFF2-40B4-BE49-F238E27FC236}">
                <a16:creationId xmlns:a16="http://schemas.microsoft.com/office/drawing/2014/main" id="{00000000-0008-0000-0600-00002A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4922" y="3532"/>
            <a:ext cx="0" cy="1569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cxnSp>
      <xdr:cxnSp macro="">
        <xdr:nvCxnSpPr>
          <xdr:cNvPr id="43" name="AutoShape 4">
            <a:extLst>
              <a:ext uri="{FF2B5EF4-FFF2-40B4-BE49-F238E27FC236}">
                <a16:creationId xmlns:a16="http://schemas.microsoft.com/office/drawing/2014/main" id="{00000000-0008-0000-0600-00002B000000}"/>
              </a:ext>
            </a:extLst>
          </xdr:cNvPr>
          <xdr:cNvCxnSpPr>
            <a:cxnSpLocks noChangeShapeType="1"/>
          </xdr:cNvCxnSpPr>
        </xdr:nvCxnSpPr>
        <xdr:spPr bwMode="auto">
          <a:xfrm flipH="1">
            <a:off x="1664" y="4474"/>
            <a:ext cx="348" cy="0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cxnSp>
      <xdr:cxnSp macro="">
        <xdr:nvCxnSpPr>
          <xdr:cNvPr id="44" name="AutoShape 5">
            <a:extLst>
              <a:ext uri="{FF2B5EF4-FFF2-40B4-BE49-F238E27FC236}">
                <a16:creationId xmlns:a16="http://schemas.microsoft.com/office/drawing/2014/main" id="{00000000-0008-0000-0600-00002C000000}"/>
              </a:ext>
            </a:extLst>
          </xdr:cNvPr>
          <xdr:cNvCxnSpPr>
            <a:cxnSpLocks noChangeShapeType="1"/>
          </xdr:cNvCxnSpPr>
        </xdr:nvCxnSpPr>
        <xdr:spPr bwMode="auto">
          <a:xfrm flipH="1">
            <a:off x="1663" y="4160"/>
            <a:ext cx="348" cy="0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cxnSp>
      <xdr:cxnSp macro="">
        <xdr:nvCxnSpPr>
          <xdr:cNvPr id="45" name="AutoShape 6">
            <a:extLst>
              <a:ext uri="{FF2B5EF4-FFF2-40B4-BE49-F238E27FC236}">
                <a16:creationId xmlns:a16="http://schemas.microsoft.com/office/drawing/2014/main" id="{00000000-0008-0000-0600-00002D000000}"/>
              </a:ext>
            </a:extLst>
          </xdr:cNvPr>
          <xdr:cNvCxnSpPr>
            <a:cxnSpLocks noChangeShapeType="1"/>
          </xdr:cNvCxnSpPr>
        </xdr:nvCxnSpPr>
        <xdr:spPr bwMode="auto">
          <a:xfrm flipH="1">
            <a:off x="1662" y="3846"/>
            <a:ext cx="348" cy="0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cxnSp>
      <xdr:cxnSp macro="">
        <xdr:nvCxnSpPr>
          <xdr:cNvPr id="46" name="AutoShape 7">
            <a:extLst>
              <a:ext uri="{FF2B5EF4-FFF2-40B4-BE49-F238E27FC236}">
                <a16:creationId xmlns:a16="http://schemas.microsoft.com/office/drawing/2014/main" id="{00000000-0008-0000-0600-00002E000000}"/>
              </a:ext>
            </a:extLst>
          </xdr:cNvPr>
          <xdr:cNvCxnSpPr>
            <a:cxnSpLocks noChangeShapeType="1"/>
          </xdr:cNvCxnSpPr>
        </xdr:nvCxnSpPr>
        <xdr:spPr bwMode="auto">
          <a:xfrm flipH="1">
            <a:off x="1662" y="3533"/>
            <a:ext cx="3262" cy="0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cxnSp>
      <xdr:cxnSp macro="">
        <xdr:nvCxnSpPr>
          <xdr:cNvPr id="47" name="AutoShape 8">
            <a:extLst>
              <a:ext uri="{FF2B5EF4-FFF2-40B4-BE49-F238E27FC236}">
                <a16:creationId xmlns:a16="http://schemas.microsoft.com/office/drawing/2014/main" id="{00000000-0008-0000-0600-00002F000000}"/>
              </a:ext>
            </a:extLst>
          </xdr:cNvPr>
          <xdr:cNvCxnSpPr>
            <a:cxnSpLocks noChangeShapeType="1"/>
          </xdr:cNvCxnSpPr>
        </xdr:nvCxnSpPr>
        <xdr:spPr bwMode="auto">
          <a:xfrm flipH="1">
            <a:off x="4576" y="4474"/>
            <a:ext cx="348" cy="0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cxnSp>
      <xdr:cxnSp macro="">
        <xdr:nvCxnSpPr>
          <xdr:cNvPr id="48" name="AutoShape 9">
            <a:extLst>
              <a:ext uri="{FF2B5EF4-FFF2-40B4-BE49-F238E27FC236}">
                <a16:creationId xmlns:a16="http://schemas.microsoft.com/office/drawing/2014/main" id="{00000000-0008-0000-0600-000030000000}"/>
              </a:ext>
            </a:extLst>
          </xdr:cNvPr>
          <xdr:cNvCxnSpPr>
            <a:cxnSpLocks noChangeShapeType="1"/>
          </xdr:cNvCxnSpPr>
        </xdr:nvCxnSpPr>
        <xdr:spPr bwMode="auto">
          <a:xfrm flipH="1">
            <a:off x="4575" y="4160"/>
            <a:ext cx="348" cy="0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cxnSp>
      <xdr:cxnSp macro="">
        <xdr:nvCxnSpPr>
          <xdr:cNvPr id="49" name="AutoShape 10">
            <a:extLst>
              <a:ext uri="{FF2B5EF4-FFF2-40B4-BE49-F238E27FC236}">
                <a16:creationId xmlns:a16="http://schemas.microsoft.com/office/drawing/2014/main" id="{00000000-0008-0000-0600-000031000000}"/>
              </a:ext>
            </a:extLst>
          </xdr:cNvPr>
          <xdr:cNvCxnSpPr>
            <a:cxnSpLocks noChangeShapeType="1"/>
          </xdr:cNvCxnSpPr>
        </xdr:nvCxnSpPr>
        <xdr:spPr bwMode="auto">
          <a:xfrm flipH="1">
            <a:off x="4574" y="3846"/>
            <a:ext cx="348" cy="0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cxnSp>
      <xdr:grpSp>
        <xdr:nvGrpSpPr>
          <xdr:cNvPr id="50" name="Group 11">
            <a:extLst>
              <a:ext uri="{FF2B5EF4-FFF2-40B4-BE49-F238E27FC236}">
                <a16:creationId xmlns:a16="http://schemas.microsoft.com/office/drawing/2014/main" id="{00000000-0008-0000-0600-000032000000}"/>
              </a:ext>
            </a:extLst>
          </xdr:cNvPr>
          <xdr:cNvGrpSpPr>
            <a:grpSpLocks/>
          </xdr:cNvGrpSpPr>
        </xdr:nvGrpSpPr>
        <xdr:grpSpPr bwMode="auto">
          <a:xfrm>
            <a:off x="1254" y="5101"/>
            <a:ext cx="4075" cy="409"/>
            <a:chOff x="1254" y="5101"/>
            <a:chExt cx="4075" cy="409"/>
          </a:xfrm>
        </xdr:grpSpPr>
        <xdr:cxnSp macro="">
          <xdr:nvCxnSpPr>
            <xdr:cNvPr id="55" name="AutoShape 12">
              <a:extLst>
                <a:ext uri="{FF2B5EF4-FFF2-40B4-BE49-F238E27FC236}">
                  <a16:creationId xmlns:a16="http://schemas.microsoft.com/office/drawing/2014/main" id="{00000000-0008-0000-0600-000037000000}"/>
                </a:ext>
              </a:extLst>
            </xdr:cNvPr>
            <xdr:cNvCxnSpPr>
              <a:cxnSpLocks noChangeShapeType="1"/>
            </xdr:cNvCxnSpPr>
          </xdr:nvCxnSpPr>
          <xdr:spPr bwMode="auto">
            <a:xfrm flipV="1">
              <a:off x="1254" y="5102"/>
              <a:ext cx="408" cy="408"/>
            </a:xfrm>
            <a:prstGeom prst="straightConnector1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cxnSp>
        <xdr:cxnSp macro="">
          <xdr:nvCxnSpPr>
            <xdr:cNvPr id="56" name="AutoShape 13">
              <a:extLst>
                <a:ext uri="{FF2B5EF4-FFF2-40B4-BE49-F238E27FC236}">
                  <a16:creationId xmlns:a16="http://schemas.microsoft.com/office/drawing/2014/main" id="{00000000-0008-0000-0600-000038000000}"/>
                </a:ext>
              </a:extLst>
            </xdr:cNvPr>
            <xdr:cNvCxnSpPr>
              <a:cxnSpLocks noChangeShapeType="1"/>
            </xdr:cNvCxnSpPr>
          </xdr:nvCxnSpPr>
          <xdr:spPr bwMode="auto">
            <a:xfrm flipV="1">
              <a:off x="1662" y="5101"/>
              <a:ext cx="3260" cy="1"/>
            </a:xfrm>
            <a:prstGeom prst="straightConnector1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cxnSp>
        <xdr:cxnSp macro="">
          <xdr:nvCxnSpPr>
            <xdr:cNvPr id="57" name="AutoShape 14">
              <a:extLst>
                <a:ext uri="{FF2B5EF4-FFF2-40B4-BE49-F238E27FC236}">
                  <a16:creationId xmlns:a16="http://schemas.microsoft.com/office/drawing/2014/main" id="{00000000-0008-0000-0600-000039000000}"/>
                </a:ext>
              </a:extLst>
            </xdr:cNvPr>
            <xdr:cNvCxnSpPr>
              <a:cxnSpLocks noChangeShapeType="1"/>
            </xdr:cNvCxnSpPr>
          </xdr:nvCxnSpPr>
          <xdr:spPr bwMode="auto">
            <a:xfrm flipH="1" flipV="1">
              <a:off x="4922" y="5102"/>
              <a:ext cx="407" cy="408"/>
            </a:xfrm>
            <a:prstGeom prst="straightConnector1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cxnSp>
      </xdr:grpSp>
      <xdr:grpSp>
        <xdr:nvGrpSpPr>
          <xdr:cNvPr id="51" name="Group 15">
            <a:extLst>
              <a:ext uri="{FF2B5EF4-FFF2-40B4-BE49-F238E27FC236}">
                <a16:creationId xmlns:a16="http://schemas.microsoft.com/office/drawing/2014/main" id="{00000000-0008-0000-0600-000033000000}"/>
              </a:ext>
            </a:extLst>
          </xdr:cNvPr>
          <xdr:cNvGrpSpPr>
            <a:grpSpLocks/>
          </xdr:cNvGrpSpPr>
        </xdr:nvGrpSpPr>
        <xdr:grpSpPr bwMode="auto">
          <a:xfrm>
            <a:off x="1254" y="4788"/>
            <a:ext cx="4075" cy="408"/>
            <a:chOff x="1254" y="4788"/>
            <a:chExt cx="4075" cy="408"/>
          </a:xfrm>
        </xdr:grpSpPr>
        <xdr:cxnSp macro="">
          <xdr:nvCxnSpPr>
            <xdr:cNvPr id="52" name="AutoShape 16">
              <a:extLst>
                <a:ext uri="{FF2B5EF4-FFF2-40B4-BE49-F238E27FC236}">
                  <a16:creationId xmlns:a16="http://schemas.microsoft.com/office/drawing/2014/main" id="{00000000-0008-0000-0600-000034000000}"/>
                </a:ext>
              </a:extLst>
            </xdr:cNvPr>
            <xdr:cNvCxnSpPr>
              <a:cxnSpLocks noChangeShapeType="1"/>
            </xdr:cNvCxnSpPr>
          </xdr:nvCxnSpPr>
          <xdr:spPr bwMode="auto">
            <a:xfrm flipV="1">
              <a:off x="1254" y="4788"/>
              <a:ext cx="408" cy="408"/>
            </a:xfrm>
            <a:prstGeom prst="straightConnector1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cxnSp>
        <xdr:cxnSp macro="">
          <xdr:nvCxnSpPr>
            <xdr:cNvPr id="53" name="AutoShape 17">
              <a:extLst>
                <a:ext uri="{FF2B5EF4-FFF2-40B4-BE49-F238E27FC236}">
                  <a16:creationId xmlns:a16="http://schemas.microsoft.com/office/drawing/2014/main" id="{00000000-0008-0000-0600-000035000000}"/>
                </a:ext>
              </a:extLst>
            </xdr:cNvPr>
            <xdr:cNvCxnSpPr>
              <a:cxnSpLocks noChangeShapeType="1"/>
            </xdr:cNvCxnSpPr>
          </xdr:nvCxnSpPr>
          <xdr:spPr bwMode="auto">
            <a:xfrm>
              <a:off x="1662" y="4788"/>
              <a:ext cx="3260" cy="0"/>
            </a:xfrm>
            <a:prstGeom prst="straightConnector1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cxnSp>
        <xdr:cxnSp macro="">
          <xdr:nvCxnSpPr>
            <xdr:cNvPr id="54" name="AutoShape 18">
              <a:extLst>
                <a:ext uri="{FF2B5EF4-FFF2-40B4-BE49-F238E27FC236}">
                  <a16:creationId xmlns:a16="http://schemas.microsoft.com/office/drawing/2014/main" id="{00000000-0008-0000-0600-000036000000}"/>
                </a:ext>
              </a:extLst>
            </xdr:cNvPr>
            <xdr:cNvCxnSpPr>
              <a:cxnSpLocks noChangeShapeType="1"/>
            </xdr:cNvCxnSpPr>
          </xdr:nvCxnSpPr>
          <xdr:spPr bwMode="auto">
            <a:xfrm flipH="1" flipV="1">
              <a:off x="4922" y="4788"/>
              <a:ext cx="407" cy="408"/>
            </a:xfrm>
            <a:prstGeom prst="straightConnector1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cxnSp>
      </xdr:grpSp>
    </xdr:grpSp>
    <xdr:clientData/>
  </xdr:twoCellAnchor>
  <xdr:twoCellAnchor>
    <xdr:from>
      <xdr:col>54</xdr:col>
      <xdr:colOff>66676</xdr:colOff>
      <xdr:row>8</xdr:row>
      <xdr:rowOff>171451</xdr:rowOff>
    </xdr:from>
    <xdr:to>
      <xdr:col>57</xdr:col>
      <xdr:colOff>9526</xdr:colOff>
      <xdr:row>9</xdr:row>
      <xdr:rowOff>123826</xdr:rowOff>
    </xdr:to>
    <xdr:sp macro="" textlink="">
      <xdr:nvSpPr>
        <xdr:cNvPr id="58" name="円/楕円 46">
          <a:extLst>
            <a:ext uri="{FF2B5EF4-FFF2-40B4-BE49-F238E27FC236}">
              <a16:creationId xmlns:a16="http://schemas.microsoft.com/office/drawing/2014/main" id="{00000000-0008-0000-0600-00003A000000}"/>
            </a:ext>
          </a:extLst>
        </xdr:cNvPr>
        <xdr:cNvSpPr/>
      </xdr:nvSpPr>
      <xdr:spPr>
        <a:xfrm>
          <a:off x="6753226" y="2143126"/>
          <a:ext cx="314325" cy="133350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54</xdr:col>
      <xdr:colOff>95250</xdr:colOff>
      <xdr:row>10</xdr:row>
      <xdr:rowOff>19050</xdr:rowOff>
    </xdr:from>
    <xdr:to>
      <xdr:col>57</xdr:col>
      <xdr:colOff>38100</xdr:colOff>
      <xdr:row>10</xdr:row>
      <xdr:rowOff>152400</xdr:rowOff>
    </xdr:to>
    <xdr:sp macro="" textlink="">
      <xdr:nvSpPr>
        <xdr:cNvPr id="59" name="円/楕円 46">
          <a:extLst>
            <a:ext uri="{FF2B5EF4-FFF2-40B4-BE49-F238E27FC236}">
              <a16:creationId xmlns:a16="http://schemas.microsoft.com/office/drawing/2014/main" id="{00000000-0008-0000-0600-00003B000000}"/>
            </a:ext>
          </a:extLst>
        </xdr:cNvPr>
        <xdr:cNvSpPr/>
      </xdr:nvSpPr>
      <xdr:spPr>
        <a:xfrm>
          <a:off x="6781800" y="2352675"/>
          <a:ext cx="314325" cy="133350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54</xdr:col>
      <xdr:colOff>66675</xdr:colOff>
      <xdr:row>7</xdr:row>
      <xdr:rowOff>257175</xdr:rowOff>
    </xdr:from>
    <xdr:to>
      <xdr:col>57</xdr:col>
      <xdr:colOff>9525</xdr:colOff>
      <xdr:row>8</xdr:row>
      <xdr:rowOff>104775</xdr:rowOff>
    </xdr:to>
    <xdr:sp macro="" textlink="">
      <xdr:nvSpPr>
        <xdr:cNvPr id="60" name="円/楕円 46">
          <a:extLst>
            <a:ext uri="{FF2B5EF4-FFF2-40B4-BE49-F238E27FC236}">
              <a16:creationId xmlns:a16="http://schemas.microsoft.com/office/drawing/2014/main" id="{00000000-0008-0000-0600-00003C000000}"/>
            </a:ext>
          </a:extLst>
        </xdr:cNvPr>
        <xdr:cNvSpPr/>
      </xdr:nvSpPr>
      <xdr:spPr>
        <a:xfrm>
          <a:off x="6753225" y="1943100"/>
          <a:ext cx="314325" cy="133350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78</xdr:col>
      <xdr:colOff>19050</xdr:colOff>
      <xdr:row>8</xdr:row>
      <xdr:rowOff>28575</xdr:rowOff>
    </xdr:from>
    <xdr:to>
      <xdr:col>80</xdr:col>
      <xdr:colOff>85725</xdr:colOff>
      <xdr:row>8</xdr:row>
      <xdr:rowOff>161925</xdr:rowOff>
    </xdr:to>
    <xdr:sp macro="" textlink="">
      <xdr:nvSpPr>
        <xdr:cNvPr id="61" name="円/楕円 46">
          <a:extLst>
            <a:ext uri="{FF2B5EF4-FFF2-40B4-BE49-F238E27FC236}">
              <a16:creationId xmlns:a16="http://schemas.microsoft.com/office/drawing/2014/main" id="{00000000-0008-0000-0600-00003D000000}"/>
            </a:ext>
          </a:extLst>
        </xdr:cNvPr>
        <xdr:cNvSpPr/>
      </xdr:nvSpPr>
      <xdr:spPr>
        <a:xfrm>
          <a:off x="9677400" y="2057400"/>
          <a:ext cx="314325" cy="133350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77</xdr:col>
      <xdr:colOff>95250</xdr:colOff>
      <xdr:row>11</xdr:row>
      <xdr:rowOff>0</xdr:rowOff>
    </xdr:from>
    <xdr:to>
      <xdr:col>80</xdr:col>
      <xdr:colOff>38100</xdr:colOff>
      <xdr:row>11</xdr:row>
      <xdr:rowOff>133350</xdr:rowOff>
    </xdr:to>
    <xdr:sp macro="" textlink="">
      <xdr:nvSpPr>
        <xdr:cNvPr id="62" name="円/楕円 46">
          <a:extLst>
            <a:ext uri="{FF2B5EF4-FFF2-40B4-BE49-F238E27FC236}">
              <a16:creationId xmlns:a16="http://schemas.microsoft.com/office/drawing/2014/main" id="{00000000-0008-0000-0600-00003E000000}"/>
            </a:ext>
          </a:extLst>
        </xdr:cNvPr>
        <xdr:cNvSpPr/>
      </xdr:nvSpPr>
      <xdr:spPr>
        <a:xfrm>
          <a:off x="9629775" y="2571750"/>
          <a:ext cx="314325" cy="133350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45</xdr:col>
      <xdr:colOff>0</xdr:colOff>
      <xdr:row>38</xdr:row>
      <xdr:rowOff>19050</xdr:rowOff>
    </xdr:from>
    <xdr:to>
      <xdr:col>47</xdr:col>
      <xdr:colOff>66675</xdr:colOff>
      <xdr:row>38</xdr:row>
      <xdr:rowOff>190500</xdr:rowOff>
    </xdr:to>
    <xdr:sp macro="" textlink="">
      <xdr:nvSpPr>
        <xdr:cNvPr id="63" name="円/楕円 46">
          <a:extLst>
            <a:ext uri="{FF2B5EF4-FFF2-40B4-BE49-F238E27FC236}">
              <a16:creationId xmlns:a16="http://schemas.microsoft.com/office/drawing/2014/main" id="{00000000-0008-0000-0600-00003F000000}"/>
            </a:ext>
          </a:extLst>
        </xdr:cNvPr>
        <xdr:cNvSpPr/>
      </xdr:nvSpPr>
      <xdr:spPr>
        <a:xfrm>
          <a:off x="5572125" y="7219950"/>
          <a:ext cx="314325" cy="171450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77</xdr:col>
      <xdr:colOff>66675</xdr:colOff>
      <xdr:row>10</xdr:row>
      <xdr:rowOff>38100</xdr:rowOff>
    </xdr:from>
    <xdr:to>
      <xdr:col>80</xdr:col>
      <xdr:colOff>9525</xdr:colOff>
      <xdr:row>10</xdr:row>
      <xdr:rowOff>171450</xdr:rowOff>
    </xdr:to>
    <xdr:sp macro="" textlink="">
      <xdr:nvSpPr>
        <xdr:cNvPr id="64" name="円/楕円 46">
          <a:extLst>
            <a:ext uri="{FF2B5EF4-FFF2-40B4-BE49-F238E27FC236}">
              <a16:creationId xmlns:a16="http://schemas.microsoft.com/office/drawing/2014/main" id="{00000000-0008-0000-0600-000040000000}"/>
            </a:ext>
          </a:extLst>
        </xdr:cNvPr>
        <xdr:cNvSpPr/>
      </xdr:nvSpPr>
      <xdr:spPr>
        <a:xfrm>
          <a:off x="9601200" y="2428875"/>
          <a:ext cx="314325" cy="133350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77</xdr:col>
      <xdr:colOff>47625</xdr:colOff>
      <xdr:row>9</xdr:row>
      <xdr:rowOff>28575</xdr:rowOff>
    </xdr:from>
    <xdr:to>
      <xdr:col>79</xdr:col>
      <xdr:colOff>114300</xdr:colOff>
      <xdr:row>9</xdr:row>
      <xdr:rowOff>161925</xdr:rowOff>
    </xdr:to>
    <xdr:sp macro="" textlink="">
      <xdr:nvSpPr>
        <xdr:cNvPr id="65" name="円/楕円 46">
          <a:extLst>
            <a:ext uri="{FF2B5EF4-FFF2-40B4-BE49-F238E27FC236}">
              <a16:creationId xmlns:a16="http://schemas.microsoft.com/office/drawing/2014/main" id="{00000000-0008-0000-0600-000041000000}"/>
            </a:ext>
          </a:extLst>
        </xdr:cNvPr>
        <xdr:cNvSpPr/>
      </xdr:nvSpPr>
      <xdr:spPr>
        <a:xfrm>
          <a:off x="9582150" y="2238375"/>
          <a:ext cx="314325" cy="133350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5</xdr:col>
      <xdr:colOff>9525</xdr:colOff>
      <xdr:row>2</xdr:row>
      <xdr:rowOff>19050</xdr:rowOff>
    </xdr:from>
    <xdr:to>
      <xdr:col>83</xdr:col>
      <xdr:colOff>9525</xdr:colOff>
      <xdr:row>4</xdr:row>
      <xdr:rowOff>1</xdr:rowOff>
    </xdr:to>
    <xdr:grpSp>
      <xdr:nvGrpSpPr>
        <xdr:cNvPr id="69" name="グループ化 68">
          <a:extLst>
            <a:ext uri="{FF2B5EF4-FFF2-40B4-BE49-F238E27FC236}">
              <a16:creationId xmlns:a16="http://schemas.microsoft.com/office/drawing/2014/main" id="{00000000-0008-0000-0600-000045000000}"/>
            </a:ext>
          </a:extLst>
        </xdr:cNvPr>
        <xdr:cNvGrpSpPr/>
      </xdr:nvGrpSpPr>
      <xdr:grpSpPr>
        <a:xfrm>
          <a:off x="644525" y="495300"/>
          <a:ext cx="9906000" cy="615951"/>
          <a:chOff x="609600" y="495299"/>
          <a:chExt cx="9658350" cy="609601"/>
        </a:xfrm>
      </xdr:grpSpPr>
      <xdr:sp macro="" textlink="">
        <xdr:nvSpPr>
          <xdr:cNvPr id="70" name="正方形/長方形 69">
            <a:extLst>
              <a:ext uri="{FF2B5EF4-FFF2-40B4-BE49-F238E27FC236}">
                <a16:creationId xmlns:a16="http://schemas.microsoft.com/office/drawing/2014/main" id="{00000000-0008-0000-0600-000046000000}"/>
              </a:ext>
            </a:extLst>
          </xdr:cNvPr>
          <xdr:cNvSpPr/>
        </xdr:nvSpPr>
        <xdr:spPr>
          <a:xfrm>
            <a:off x="609600" y="495299"/>
            <a:ext cx="9658350" cy="609601"/>
          </a:xfrm>
          <a:prstGeom prst="rect">
            <a:avLst/>
          </a:prstGeom>
          <a:noFill/>
          <a:ln w="57150">
            <a:solidFill>
              <a:srgbClr val="FF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71" name="正方形/長方形 70">
            <a:extLst>
              <a:ext uri="{FF2B5EF4-FFF2-40B4-BE49-F238E27FC236}">
                <a16:creationId xmlns:a16="http://schemas.microsoft.com/office/drawing/2014/main" id="{00000000-0008-0000-0600-000047000000}"/>
              </a:ext>
            </a:extLst>
          </xdr:cNvPr>
          <xdr:cNvSpPr/>
        </xdr:nvSpPr>
        <xdr:spPr>
          <a:xfrm>
            <a:off x="8772524" y="781050"/>
            <a:ext cx="1457325" cy="295275"/>
          </a:xfrm>
          <a:prstGeom prst="rect">
            <a:avLst/>
          </a:prstGeom>
          <a:solidFill>
            <a:srgbClr val="FF0000"/>
          </a:solidFill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kumimoji="1" lang="ja-JP" altLang="en-US" sz="1100" b="1"/>
              <a:t>自動で入力されます</a:t>
            </a:r>
          </a:p>
        </xdr:txBody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38100</xdr:colOff>
      <xdr:row>8</xdr:row>
      <xdr:rowOff>133350</xdr:rowOff>
    </xdr:from>
    <xdr:to>
      <xdr:col>22</xdr:col>
      <xdr:colOff>85725</xdr:colOff>
      <xdr:row>16</xdr:row>
      <xdr:rowOff>133350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pSpPr>
          <a:grpSpLocks/>
        </xdr:cNvGrpSpPr>
      </xdr:nvGrpSpPr>
      <xdr:grpSpPr bwMode="auto">
        <a:xfrm>
          <a:off x="292100" y="2085975"/>
          <a:ext cx="2587625" cy="1397000"/>
          <a:chOff x="1254" y="3532"/>
          <a:chExt cx="4075" cy="1978"/>
        </a:xfrm>
      </xdr:grpSpPr>
      <xdr:cxnSp macro="">
        <xdr:nvCxnSpPr>
          <xdr:cNvPr id="3" name="AutoShape 2">
            <a:extLst>
              <a:ext uri="{FF2B5EF4-FFF2-40B4-BE49-F238E27FC236}">
                <a16:creationId xmlns:a16="http://schemas.microsoft.com/office/drawing/2014/main" id="{00000000-0008-0000-0700-000003000000}"/>
              </a:ext>
            </a:extLst>
          </xdr:cNvPr>
          <xdr:cNvCxnSpPr>
            <a:cxnSpLocks noChangeShapeType="1"/>
          </xdr:cNvCxnSpPr>
        </xdr:nvCxnSpPr>
        <xdr:spPr bwMode="auto">
          <a:xfrm flipH="1">
            <a:off x="1663" y="3532"/>
            <a:ext cx="1" cy="1570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cxnSp>
      <xdr:cxnSp macro="">
        <xdr:nvCxnSpPr>
          <xdr:cNvPr id="4" name="AutoShape 3">
            <a:extLst>
              <a:ext uri="{FF2B5EF4-FFF2-40B4-BE49-F238E27FC236}">
                <a16:creationId xmlns:a16="http://schemas.microsoft.com/office/drawing/2014/main" id="{00000000-0008-0000-0700-000004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4922" y="3532"/>
            <a:ext cx="0" cy="1569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cxnSp>
      <xdr:cxnSp macro="">
        <xdr:nvCxnSpPr>
          <xdr:cNvPr id="5" name="AutoShape 4">
            <a:extLst>
              <a:ext uri="{FF2B5EF4-FFF2-40B4-BE49-F238E27FC236}">
                <a16:creationId xmlns:a16="http://schemas.microsoft.com/office/drawing/2014/main" id="{00000000-0008-0000-0700-000005000000}"/>
              </a:ext>
            </a:extLst>
          </xdr:cNvPr>
          <xdr:cNvCxnSpPr>
            <a:cxnSpLocks noChangeShapeType="1"/>
          </xdr:cNvCxnSpPr>
        </xdr:nvCxnSpPr>
        <xdr:spPr bwMode="auto">
          <a:xfrm flipH="1">
            <a:off x="1664" y="4474"/>
            <a:ext cx="348" cy="0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cxnSp>
      <xdr:cxnSp macro="">
        <xdr:nvCxnSpPr>
          <xdr:cNvPr id="6" name="AutoShape 5">
            <a:extLst>
              <a:ext uri="{FF2B5EF4-FFF2-40B4-BE49-F238E27FC236}">
                <a16:creationId xmlns:a16="http://schemas.microsoft.com/office/drawing/2014/main" id="{00000000-0008-0000-0700-000006000000}"/>
              </a:ext>
            </a:extLst>
          </xdr:cNvPr>
          <xdr:cNvCxnSpPr>
            <a:cxnSpLocks noChangeShapeType="1"/>
          </xdr:cNvCxnSpPr>
        </xdr:nvCxnSpPr>
        <xdr:spPr bwMode="auto">
          <a:xfrm flipH="1">
            <a:off x="1663" y="4160"/>
            <a:ext cx="348" cy="0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cxnSp>
      <xdr:cxnSp macro="">
        <xdr:nvCxnSpPr>
          <xdr:cNvPr id="7" name="AutoShape 6">
            <a:extLst>
              <a:ext uri="{FF2B5EF4-FFF2-40B4-BE49-F238E27FC236}">
                <a16:creationId xmlns:a16="http://schemas.microsoft.com/office/drawing/2014/main" id="{00000000-0008-0000-0700-000007000000}"/>
              </a:ext>
            </a:extLst>
          </xdr:cNvPr>
          <xdr:cNvCxnSpPr>
            <a:cxnSpLocks noChangeShapeType="1"/>
          </xdr:cNvCxnSpPr>
        </xdr:nvCxnSpPr>
        <xdr:spPr bwMode="auto">
          <a:xfrm flipH="1">
            <a:off x="1662" y="3846"/>
            <a:ext cx="348" cy="0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cxnSp>
      <xdr:cxnSp macro="">
        <xdr:nvCxnSpPr>
          <xdr:cNvPr id="8" name="AutoShape 7">
            <a:extLst>
              <a:ext uri="{FF2B5EF4-FFF2-40B4-BE49-F238E27FC236}">
                <a16:creationId xmlns:a16="http://schemas.microsoft.com/office/drawing/2014/main" id="{00000000-0008-0000-0700-000008000000}"/>
              </a:ext>
            </a:extLst>
          </xdr:cNvPr>
          <xdr:cNvCxnSpPr>
            <a:cxnSpLocks noChangeShapeType="1"/>
          </xdr:cNvCxnSpPr>
        </xdr:nvCxnSpPr>
        <xdr:spPr bwMode="auto">
          <a:xfrm flipH="1">
            <a:off x="1662" y="3533"/>
            <a:ext cx="3262" cy="0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cxnSp>
      <xdr:cxnSp macro="">
        <xdr:nvCxnSpPr>
          <xdr:cNvPr id="9" name="AutoShape 8">
            <a:extLst>
              <a:ext uri="{FF2B5EF4-FFF2-40B4-BE49-F238E27FC236}">
                <a16:creationId xmlns:a16="http://schemas.microsoft.com/office/drawing/2014/main" id="{00000000-0008-0000-0700-000009000000}"/>
              </a:ext>
            </a:extLst>
          </xdr:cNvPr>
          <xdr:cNvCxnSpPr>
            <a:cxnSpLocks noChangeShapeType="1"/>
          </xdr:cNvCxnSpPr>
        </xdr:nvCxnSpPr>
        <xdr:spPr bwMode="auto">
          <a:xfrm flipH="1">
            <a:off x="4576" y="4474"/>
            <a:ext cx="348" cy="0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cxnSp>
      <xdr:cxnSp macro="">
        <xdr:nvCxnSpPr>
          <xdr:cNvPr id="10" name="AutoShape 9">
            <a:extLst>
              <a:ext uri="{FF2B5EF4-FFF2-40B4-BE49-F238E27FC236}">
                <a16:creationId xmlns:a16="http://schemas.microsoft.com/office/drawing/2014/main" id="{00000000-0008-0000-0700-00000A000000}"/>
              </a:ext>
            </a:extLst>
          </xdr:cNvPr>
          <xdr:cNvCxnSpPr>
            <a:cxnSpLocks noChangeShapeType="1"/>
          </xdr:cNvCxnSpPr>
        </xdr:nvCxnSpPr>
        <xdr:spPr bwMode="auto">
          <a:xfrm flipH="1">
            <a:off x="4575" y="4160"/>
            <a:ext cx="348" cy="0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cxnSp>
      <xdr:cxnSp macro="">
        <xdr:nvCxnSpPr>
          <xdr:cNvPr id="11" name="AutoShape 10">
            <a:extLst>
              <a:ext uri="{FF2B5EF4-FFF2-40B4-BE49-F238E27FC236}">
                <a16:creationId xmlns:a16="http://schemas.microsoft.com/office/drawing/2014/main" id="{00000000-0008-0000-0700-00000B000000}"/>
              </a:ext>
            </a:extLst>
          </xdr:cNvPr>
          <xdr:cNvCxnSpPr>
            <a:cxnSpLocks noChangeShapeType="1"/>
          </xdr:cNvCxnSpPr>
        </xdr:nvCxnSpPr>
        <xdr:spPr bwMode="auto">
          <a:xfrm flipH="1">
            <a:off x="4574" y="3846"/>
            <a:ext cx="348" cy="0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cxnSp>
      <xdr:grpSp>
        <xdr:nvGrpSpPr>
          <xdr:cNvPr id="12" name="Group 11">
            <a:extLst>
              <a:ext uri="{FF2B5EF4-FFF2-40B4-BE49-F238E27FC236}">
                <a16:creationId xmlns:a16="http://schemas.microsoft.com/office/drawing/2014/main" id="{00000000-0008-0000-0700-00000C000000}"/>
              </a:ext>
            </a:extLst>
          </xdr:cNvPr>
          <xdr:cNvGrpSpPr>
            <a:grpSpLocks/>
          </xdr:cNvGrpSpPr>
        </xdr:nvGrpSpPr>
        <xdr:grpSpPr bwMode="auto">
          <a:xfrm>
            <a:off x="1254" y="5101"/>
            <a:ext cx="4075" cy="409"/>
            <a:chOff x="1254" y="5101"/>
            <a:chExt cx="4075" cy="409"/>
          </a:xfrm>
        </xdr:grpSpPr>
        <xdr:cxnSp macro="">
          <xdr:nvCxnSpPr>
            <xdr:cNvPr id="17" name="AutoShape 12">
              <a:extLst>
                <a:ext uri="{FF2B5EF4-FFF2-40B4-BE49-F238E27FC236}">
                  <a16:creationId xmlns:a16="http://schemas.microsoft.com/office/drawing/2014/main" id="{00000000-0008-0000-0700-000011000000}"/>
                </a:ext>
              </a:extLst>
            </xdr:cNvPr>
            <xdr:cNvCxnSpPr>
              <a:cxnSpLocks noChangeShapeType="1"/>
            </xdr:cNvCxnSpPr>
          </xdr:nvCxnSpPr>
          <xdr:spPr bwMode="auto">
            <a:xfrm flipV="1">
              <a:off x="1254" y="5102"/>
              <a:ext cx="408" cy="408"/>
            </a:xfrm>
            <a:prstGeom prst="straightConnector1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cxnSp>
        <xdr:cxnSp macro="">
          <xdr:nvCxnSpPr>
            <xdr:cNvPr id="18" name="AutoShape 13">
              <a:extLst>
                <a:ext uri="{FF2B5EF4-FFF2-40B4-BE49-F238E27FC236}">
                  <a16:creationId xmlns:a16="http://schemas.microsoft.com/office/drawing/2014/main" id="{00000000-0008-0000-0700-000012000000}"/>
                </a:ext>
              </a:extLst>
            </xdr:cNvPr>
            <xdr:cNvCxnSpPr>
              <a:cxnSpLocks noChangeShapeType="1"/>
            </xdr:cNvCxnSpPr>
          </xdr:nvCxnSpPr>
          <xdr:spPr bwMode="auto">
            <a:xfrm flipV="1">
              <a:off x="1662" y="5101"/>
              <a:ext cx="3260" cy="1"/>
            </a:xfrm>
            <a:prstGeom prst="straightConnector1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cxnSp>
        <xdr:cxnSp macro="">
          <xdr:nvCxnSpPr>
            <xdr:cNvPr id="19" name="AutoShape 14">
              <a:extLst>
                <a:ext uri="{FF2B5EF4-FFF2-40B4-BE49-F238E27FC236}">
                  <a16:creationId xmlns:a16="http://schemas.microsoft.com/office/drawing/2014/main" id="{00000000-0008-0000-0700-000013000000}"/>
                </a:ext>
              </a:extLst>
            </xdr:cNvPr>
            <xdr:cNvCxnSpPr>
              <a:cxnSpLocks noChangeShapeType="1"/>
            </xdr:cNvCxnSpPr>
          </xdr:nvCxnSpPr>
          <xdr:spPr bwMode="auto">
            <a:xfrm flipH="1" flipV="1">
              <a:off x="4922" y="5102"/>
              <a:ext cx="407" cy="408"/>
            </a:xfrm>
            <a:prstGeom prst="straightConnector1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cxnSp>
      </xdr:grpSp>
      <xdr:grpSp>
        <xdr:nvGrpSpPr>
          <xdr:cNvPr id="13" name="Group 15">
            <a:extLst>
              <a:ext uri="{FF2B5EF4-FFF2-40B4-BE49-F238E27FC236}">
                <a16:creationId xmlns:a16="http://schemas.microsoft.com/office/drawing/2014/main" id="{00000000-0008-0000-0700-00000D000000}"/>
              </a:ext>
            </a:extLst>
          </xdr:cNvPr>
          <xdr:cNvGrpSpPr>
            <a:grpSpLocks/>
          </xdr:cNvGrpSpPr>
        </xdr:nvGrpSpPr>
        <xdr:grpSpPr bwMode="auto">
          <a:xfrm>
            <a:off x="1254" y="4788"/>
            <a:ext cx="4075" cy="408"/>
            <a:chOff x="1254" y="4788"/>
            <a:chExt cx="4075" cy="408"/>
          </a:xfrm>
        </xdr:grpSpPr>
        <xdr:cxnSp macro="">
          <xdr:nvCxnSpPr>
            <xdr:cNvPr id="14" name="AutoShape 16">
              <a:extLst>
                <a:ext uri="{FF2B5EF4-FFF2-40B4-BE49-F238E27FC236}">
                  <a16:creationId xmlns:a16="http://schemas.microsoft.com/office/drawing/2014/main" id="{00000000-0008-0000-0700-00000E000000}"/>
                </a:ext>
              </a:extLst>
            </xdr:cNvPr>
            <xdr:cNvCxnSpPr>
              <a:cxnSpLocks noChangeShapeType="1"/>
            </xdr:cNvCxnSpPr>
          </xdr:nvCxnSpPr>
          <xdr:spPr bwMode="auto">
            <a:xfrm flipV="1">
              <a:off x="1254" y="4788"/>
              <a:ext cx="408" cy="408"/>
            </a:xfrm>
            <a:prstGeom prst="straightConnector1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cxnSp>
        <xdr:cxnSp macro="">
          <xdr:nvCxnSpPr>
            <xdr:cNvPr id="15" name="AutoShape 17">
              <a:extLst>
                <a:ext uri="{FF2B5EF4-FFF2-40B4-BE49-F238E27FC236}">
                  <a16:creationId xmlns:a16="http://schemas.microsoft.com/office/drawing/2014/main" id="{00000000-0008-0000-0700-00000F000000}"/>
                </a:ext>
              </a:extLst>
            </xdr:cNvPr>
            <xdr:cNvCxnSpPr>
              <a:cxnSpLocks noChangeShapeType="1"/>
            </xdr:cNvCxnSpPr>
          </xdr:nvCxnSpPr>
          <xdr:spPr bwMode="auto">
            <a:xfrm>
              <a:off x="1662" y="4788"/>
              <a:ext cx="3260" cy="0"/>
            </a:xfrm>
            <a:prstGeom prst="straightConnector1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cxnSp>
        <xdr:cxnSp macro="">
          <xdr:nvCxnSpPr>
            <xdr:cNvPr id="16" name="AutoShape 18">
              <a:extLst>
                <a:ext uri="{FF2B5EF4-FFF2-40B4-BE49-F238E27FC236}">
                  <a16:creationId xmlns:a16="http://schemas.microsoft.com/office/drawing/2014/main" id="{00000000-0008-0000-0700-000010000000}"/>
                </a:ext>
              </a:extLst>
            </xdr:cNvPr>
            <xdr:cNvCxnSpPr>
              <a:cxnSpLocks noChangeShapeType="1"/>
            </xdr:cNvCxnSpPr>
          </xdr:nvCxnSpPr>
          <xdr:spPr bwMode="auto">
            <a:xfrm flipH="1" flipV="1">
              <a:off x="4922" y="4788"/>
              <a:ext cx="407" cy="408"/>
            </a:xfrm>
            <a:prstGeom prst="straightConnector1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cxnSp>
      </xdr:grpSp>
    </xdr:grpSp>
    <xdr:clientData/>
  </xdr:twoCellAnchor>
  <xdr:twoCellAnchor>
    <xdr:from>
      <xdr:col>2</xdr:col>
      <xdr:colOff>28575</xdr:colOff>
      <xdr:row>19</xdr:row>
      <xdr:rowOff>19050</xdr:rowOff>
    </xdr:from>
    <xdr:to>
      <xdr:col>22</xdr:col>
      <xdr:colOff>76200</xdr:colOff>
      <xdr:row>27</xdr:row>
      <xdr:rowOff>19050</xdr:rowOff>
    </xdr:to>
    <xdr:grpSp>
      <xdr:nvGrpSpPr>
        <xdr:cNvPr id="20" name="Group 1">
          <a:extLst>
            <a:ext uri="{FF2B5EF4-FFF2-40B4-BE49-F238E27FC236}">
              <a16:creationId xmlns:a16="http://schemas.microsoft.com/office/drawing/2014/main" id="{00000000-0008-0000-0700-000014000000}"/>
            </a:ext>
          </a:extLst>
        </xdr:cNvPr>
        <xdr:cNvGrpSpPr>
          <a:grpSpLocks/>
        </xdr:cNvGrpSpPr>
      </xdr:nvGrpSpPr>
      <xdr:grpSpPr bwMode="auto">
        <a:xfrm>
          <a:off x="282575" y="3892550"/>
          <a:ext cx="2587625" cy="1397000"/>
          <a:chOff x="1254" y="3532"/>
          <a:chExt cx="4075" cy="1978"/>
        </a:xfrm>
      </xdr:grpSpPr>
      <xdr:cxnSp macro="">
        <xdr:nvCxnSpPr>
          <xdr:cNvPr id="21" name="AutoShape 2">
            <a:extLst>
              <a:ext uri="{FF2B5EF4-FFF2-40B4-BE49-F238E27FC236}">
                <a16:creationId xmlns:a16="http://schemas.microsoft.com/office/drawing/2014/main" id="{00000000-0008-0000-0700-000015000000}"/>
              </a:ext>
            </a:extLst>
          </xdr:cNvPr>
          <xdr:cNvCxnSpPr>
            <a:cxnSpLocks noChangeShapeType="1"/>
          </xdr:cNvCxnSpPr>
        </xdr:nvCxnSpPr>
        <xdr:spPr bwMode="auto">
          <a:xfrm flipH="1">
            <a:off x="1663" y="3532"/>
            <a:ext cx="1" cy="1570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cxnSp>
      <xdr:cxnSp macro="">
        <xdr:nvCxnSpPr>
          <xdr:cNvPr id="22" name="AutoShape 3">
            <a:extLst>
              <a:ext uri="{FF2B5EF4-FFF2-40B4-BE49-F238E27FC236}">
                <a16:creationId xmlns:a16="http://schemas.microsoft.com/office/drawing/2014/main" id="{00000000-0008-0000-0700-000016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4922" y="3532"/>
            <a:ext cx="0" cy="1569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cxnSp>
      <xdr:cxnSp macro="">
        <xdr:nvCxnSpPr>
          <xdr:cNvPr id="23" name="AutoShape 4">
            <a:extLst>
              <a:ext uri="{FF2B5EF4-FFF2-40B4-BE49-F238E27FC236}">
                <a16:creationId xmlns:a16="http://schemas.microsoft.com/office/drawing/2014/main" id="{00000000-0008-0000-0700-000017000000}"/>
              </a:ext>
            </a:extLst>
          </xdr:cNvPr>
          <xdr:cNvCxnSpPr>
            <a:cxnSpLocks noChangeShapeType="1"/>
          </xdr:cNvCxnSpPr>
        </xdr:nvCxnSpPr>
        <xdr:spPr bwMode="auto">
          <a:xfrm flipH="1">
            <a:off x="1664" y="4474"/>
            <a:ext cx="348" cy="0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cxnSp>
      <xdr:cxnSp macro="">
        <xdr:nvCxnSpPr>
          <xdr:cNvPr id="24" name="AutoShape 5">
            <a:extLst>
              <a:ext uri="{FF2B5EF4-FFF2-40B4-BE49-F238E27FC236}">
                <a16:creationId xmlns:a16="http://schemas.microsoft.com/office/drawing/2014/main" id="{00000000-0008-0000-0700-000018000000}"/>
              </a:ext>
            </a:extLst>
          </xdr:cNvPr>
          <xdr:cNvCxnSpPr>
            <a:cxnSpLocks noChangeShapeType="1"/>
          </xdr:cNvCxnSpPr>
        </xdr:nvCxnSpPr>
        <xdr:spPr bwMode="auto">
          <a:xfrm flipH="1">
            <a:off x="1663" y="4160"/>
            <a:ext cx="348" cy="0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cxnSp>
      <xdr:cxnSp macro="">
        <xdr:nvCxnSpPr>
          <xdr:cNvPr id="25" name="AutoShape 6">
            <a:extLst>
              <a:ext uri="{FF2B5EF4-FFF2-40B4-BE49-F238E27FC236}">
                <a16:creationId xmlns:a16="http://schemas.microsoft.com/office/drawing/2014/main" id="{00000000-0008-0000-0700-000019000000}"/>
              </a:ext>
            </a:extLst>
          </xdr:cNvPr>
          <xdr:cNvCxnSpPr>
            <a:cxnSpLocks noChangeShapeType="1"/>
          </xdr:cNvCxnSpPr>
        </xdr:nvCxnSpPr>
        <xdr:spPr bwMode="auto">
          <a:xfrm flipH="1">
            <a:off x="1662" y="3846"/>
            <a:ext cx="348" cy="0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cxnSp>
      <xdr:cxnSp macro="">
        <xdr:nvCxnSpPr>
          <xdr:cNvPr id="26" name="AutoShape 7">
            <a:extLst>
              <a:ext uri="{FF2B5EF4-FFF2-40B4-BE49-F238E27FC236}">
                <a16:creationId xmlns:a16="http://schemas.microsoft.com/office/drawing/2014/main" id="{00000000-0008-0000-0700-00001A000000}"/>
              </a:ext>
            </a:extLst>
          </xdr:cNvPr>
          <xdr:cNvCxnSpPr>
            <a:cxnSpLocks noChangeShapeType="1"/>
          </xdr:cNvCxnSpPr>
        </xdr:nvCxnSpPr>
        <xdr:spPr bwMode="auto">
          <a:xfrm flipH="1">
            <a:off x="1662" y="3533"/>
            <a:ext cx="3262" cy="0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cxnSp>
      <xdr:cxnSp macro="">
        <xdr:nvCxnSpPr>
          <xdr:cNvPr id="27" name="AutoShape 8">
            <a:extLst>
              <a:ext uri="{FF2B5EF4-FFF2-40B4-BE49-F238E27FC236}">
                <a16:creationId xmlns:a16="http://schemas.microsoft.com/office/drawing/2014/main" id="{00000000-0008-0000-0700-00001B000000}"/>
              </a:ext>
            </a:extLst>
          </xdr:cNvPr>
          <xdr:cNvCxnSpPr>
            <a:cxnSpLocks noChangeShapeType="1"/>
          </xdr:cNvCxnSpPr>
        </xdr:nvCxnSpPr>
        <xdr:spPr bwMode="auto">
          <a:xfrm flipH="1">
            <a:off x="4576" y="4474"/>
            <a:ext cx="348" cy="0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cxnSp>
      <xdr:cxnSp macro="">
        <xdr:nvCxnSpPr>
          <xdr:cNvPr id="28" name="AutoShape 9">
            <a:extLst>
              <a:ext uri="{FF2B5EF4-FFF2-40B4-BE49-F238E27FC236}">
                <a16:creationId xmlns:a16="http://schemas.microsoft.com/office/drawing/2014/main" id="{00000000-0008-0000-0700-00001C000000}"/>
              </a:ext>
            </a:extLst>
          </xdr:cNvPr>
          <xdr:cNvCxnSpPr>
            <a:cxnSpLocks noChangeShapeType="1"/>
          </xdr:cNvCxnSpPr>
        </xdr:nvCxnSpPr>
        <xdr:spPr bwMode="auto">
          <a:xfrm flipH="1">
            <a:off x="4575" y="4160"/>
            <a:ext cx="348" cy="0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cxnSp>
      <xdr:cxnSp macro="">
        <xdr:nvCxnSpPr>
          <xdr:cNvPr id="29" name="AutoShape 10">
            <a:extLst>
              <a:ext uri="{FF2B5EF4-FFF2-40B4-BE49-F238E27FC236}">
                <a16:creationId xmlns:a16="http://schemas.microsoft.com/office/drawing/2014/main" id="{00000000-0008-0000-0700-00001D000000}"/>
              </a:ext>
            </a:extLst>
          </xdr:cNvPr>
          <xdr:cNvCxnSpPr>
            <a:cxnSpLocks noChangeShapeType="1"/>
          </xdr:cNvCxnSpPr>
        </xdr:nvCxnSpPr>
        <xdr:spPr bwMode="auto">
          <a:xfrm flipH="1">
            <a:off x="4574" y="3846"/>
            <a:ext cx="348" cy="0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cxnSp>
      <xdr:grpSp>
        <xdr:nvGrpSpPr>
          <xdr:cNvPr id="30" name="Group 11">
            <a:extLst>
              <a:ext uri="{FF2B5EF4-FFF2-40B4-BE49-F238E27FC236}">
                <a16:creationId xmlns:a16="http://schemas.microsoft.com/office/drawing/2014/main" id="{00000000-0008-0000-0700-00001E000000}"/>
              </a:ext>
            </a:extLst>
          </xdr:cNvPr>
          <xdr:cNvGrpSpPr>
            <a:grpSpLocks/>
          </xdr:cNvGrpSpPr>
        </xdr:nvGrpSpPr>
        <xdr:grpSpPr bwMode="auto">
          <a:xfrm>
            <a:off x="1254" y="5101"/>
            <a:ext cx="4075" cy="409"/>
            <a:chOff x="1254" y="5101"/>
            <a:chExt cx="4075" cy="409"/>
          </a:xfrm>
        </xdr:grpSpPr>
        <xdr:cxnSp macro="">
          <xdr:nvCxnSpPr>
            <xdr:cNvPr id="35" name="AutoShape 12">
              <a:extLst>
                <a:ext uri="{FF2B5EF4-FFF2-40B4-BE49-F238E27FC236}">
                  <a16:creationId xmlns:a16="http://schemas.microsoft.com/office/drawing/2014/main" id="{00000000-0008-0000-0700-000023000000}"/>
                </a:ext>
              </a:extLst>
            </xdr:cNvPr>
            <xdr:cNvCxnSpPr>
              <a:cxnSpLocks noChangeShapeType="1"/>
            </xdr:cNvCxnSpPr>
          </xdr:nvCxnSpPr>
          <xdr:spPr bwMode="auto">
            <a:xfrm flipV="1">
              <a:off x="1254" y="5102"/>
              <a:ext cx="408" cy="408"/>
            </a:xfrm>
            <a:prstGeom prst="straightConnector1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cxnSp>
        <xdr:cxnSp macro="">
          <xdr:nvCxnSpPr>
            <xdr:cNvPr id="36" name="AutoShape 13">
              <a:extLst>
                <a:ext uri="{FF2B5EF4-FFF2-40B4-BE49-F238E27FC236}">
                  <a16:creationId xmlns:a16="http://schemas.microsoft.com/office/drawing/2014/main" id="{00000000-0008-0000-0700-000024000000}"/>
                </a:ext>
              </a:extLst>
            </xdr:cNvPr>
            <xdr:cNvCxnSpPr>
              <a:cxnSpLocks noChangeShapeType="1"/>
            </xdr:cNvCxnSpPr>
          </xdr:nvCxnSpPr>
          <xdr:spPr bwMode="auto">
            <a:xfrm flipV="1">
              <a:off x="1662" y="5101"/>
              <a:ext cx="3260" cy="1"/>
            </a:xfrm>
            <a:prstGeom prst="straightConnector1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cxnSp>
        <xdr:cxnSp macro="">
          <xdr:nvCxnSpPr>
            <xdr:cNvPr id="37" name="AutoShape 14">
              <a:extLst>
                <a:ext uri="{FF2B5EF4-FFF2-40B4-BE49-F238E27FC236}">
                  <a16:creationId xmlns:a16="http://schemas.microsoft.com/office/drawing/2014/main" id="{00000000-0008-0000-0700-000025000000}"/>
                </a:ext>
              </a:extLst>
            </xdr:cNvPr>
            <xdr:cNvCxnSpPr>
              <a:cxnSpLocks noChangeShapeType="1"/>
            </xdr:cNvCxnSpPr>
          </xdr:nvCxnSpPr>
          <xdr:spPr bwMode="auto">
            <a:xfrm flipH="1" flipV="1">
              <a:off x="4922" y="5102"/>
              <a:ext cx="407" cy="408"/>
            </a:xfrm>
            <a:prstGeom prst="straightConnector1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cxnSp>
      </xdr:grpSp>
      <xdr:grpSp>
        <xdr:nvGrpSpPr>
          <xdr:cNvPr id="31" name="Group 15">
            <a:extLst>
              <a:ext uri="{FF2B5EF4-FFF2-40B4-BE49-F238E27FC236}">
                <a16:creationId xmlns:a16="http://schemas.microsoft.com/office/drawing/2014/main" id="{00000000-0008-0000-0700-00001F000000}"/>
              </a:ext>
            </a:extLst>
          </xdr:cNvPr>
          <xdr:cNvGrpSpPr>
            <a:grpSpLocks/>
          </xdr:cNvGrpSpPr>
        </xdr:nvGrpSpPr>
        <xdr:grpSpPr bwMode="auto">
          <a:xfrm>
            <a:off x="1254" y="4788"/>
            <a:ext cx="4075" cy="408"/>
            <a:chOff x="1254" y="4788"/>
            <a:chExt cx="4075" cy="408"/>
          </a:xfrm>
        </xdr:grpSpPr>
        <xdr:cxnSp macro="">
          <xdr:nvCxnSpPr>
            <xdr:cNvPr id="32" name="AutoShape 16">
              <a:extLst>
                <a:ext uri="{FF2B5EF4-FFF2-40B4-BE49-F238E27FC236}">
                  <a16:creationId xmlns:a16="http://schemas.microsoft.com/office/drawing/2014/main" id="{00000000-0008-0000-0700-000020000000}"/>
                </a:ext>
              </a:extLst>
            </xdr:cNvPr>
            <xdr:cNvCxnSpPr>
              <a:cxnSpLocks noChangeShapeType="1"/>
            </xdr:cNvCxnSpPr>
          </xdr:nvCxnSpPr>
          <xdr:spPr bwMode="auto">
            <a:xfrm flipV="1">
              <a:off x="1254" y="4788"/>
              <a:ext cx="408" cy="408"/>
            </a:xfrm>
            <a:prstGeom prst="straightConnector1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cxnSp>
        <xdr:cxnSp macro="">
          <xdr:nvCxnSpPr>
            <xdr:cNvPr id="33" name="AutoShape 17">
              <a:extLst>
                <a:ext uri="{FF2B5EF4-FFF2-40B4-BE49-F238E27FC236}">
                  <a16:creationId xmlns:a16="http://schemas.microsoft.com/office/drawing/2014/main" id="{00000000-0008-0000-0700-000021000000}"/>
                </a:ext>
              </a:extLst>
            </xdr:cNvPr>
            <xdr:cNvCxnSpPr>
              <a:cxnSpLocks noChangeShapeType="1"/>
            </xdr:cNvCxnSpPr>
          </xdr:nvCxnSpPr>
          <xdr:spPr bwMode="auto">
            <a:xfrm>
              <a:off x="1662" y="4788"/>
              <a:ext cx="3260" cy="0"/>
            </a:xfrm>
            <a:prstGeom prst="straightConnector1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cxnSp>
        <xdr:cxnSp macro="">
          <xdr:nvCxnSpPr>
            <xdr:cNvPr id="34" name="AutoShape 18">
              <a:extLst>
                <a:ext uri="{FF2B5EF4-FFF2-40B4-BE49-F238E27FC236}">
                  <a16:creationId xmlns:a16="http://schemas.microsoft.com/office/drawing/2014/main" id="{00000000-0008-0000-0700-000022000000}"/>
                </a:ext>
              </a:extLst>
            </xdr:cNvPr>
            <xdr:cNvCxnSpPr>
              <a:cxnSpLocks noChangeShapeType="1"/>
            </xdr:cNvCxnSpPr>
          </xdr:nvCxnSpPr>
          <xdr:spPr bwMode="auto">
            <a:xfrm flipH="1" flipV="1">
              <a:off x="4922" y="4788"/>
              <a:ext cx="407" cy="408"/>
            </a:xfrm>
            <a:prstGeom prst="straightConnector1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cxnSp>
      </xdr:grpSp>
    </xdr:grpSp>
    <xdr:clientData/>
  </xdr:twoCellAnchor>
  <xdr:twoCellAnchor>
    <xdr:from>
      <xdr:col>3</xdr:col>
      <xdr:colOff>9525</xdr:colOff>
      <xdr:row>16</xdr:row>
      <xdr:rowOff>47625</xdr:rowOff>
    </xdr:from>
    <xdr:to>
      <xdr:col>77</xdr:col>
      <xdr:colOff>104775</xdr:colOff>
      <xdr:row>17</xdr:row>
      <xdr:rowOff>152400</xdr:rowOff>
    </xdr:to>
    <xdr:sp macro="" textlink="">
      <xdr:nvSpPr>
        <xdr:cNvPr id="38" name="Text Box 2">
          <a:extLst>
            <a:ext uri="{FF2B5EF4-FFF2-40B4-BE49-F238E27FC236}">
              <a16:creationId xmlns:a16="http://schemas.microsoft.com/office/drawing/2014/main" id="{00000000-0008-0000-0700-000026000000}"/>
            </a:ext>
          </a:extLst>
        </xdr:cNvPr>
        <xdr:cNvSpPr txBox="1">
          <a:spLocks noChangeArrowheads="1"/>
        </xdr:cNvSpPr>
      </xdr:nvSpPr>
      <xdr:spPr bwMode="auto">
        <a:xfrm>
          <a:off x="381000" y="3438525"/>
          <a:ext cx="9258300" cy="285750"/>
        </a:xfrm>
        <a:prstGeom prst="rect">
          <a:avLst/>
        </a:prstGeom>
        <a:solidFill>
          <a:srgbClr val="FFFFFF"/>
        </a:solidFill>
        <a:ln w="9525" algn="ctr">
          <a:solidFill>
            <a:srgbClr val="000000"/>
          </a:solidFill>
          <a:prstDash val="dash"/>
          <a:miter lim="800000"/>
          <a:headEnd/>
          <a:tailEnd/>
        </a:ln>
        <a:effectLst/>
      </xdr:spPr>
      <xdr:txBody>
        <a:bodyPr vertOverflow="clip" wrap="square" lIns="27432" tIns="18288" rIns="27432" bIns="18288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+mn-ea"/>
              <a:ea typeface="+mn-ea"/>
            </a:rPr>
            <a:t>演舞開始のきっかけ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+mn-ea"/>
              <a:ea typeface="+mn-ea"/>
            </a:rPr>
            <a:t>【</a:t>
          </a:r>
          <a:r>
            <a:rPr lang="ja-JP" altLang="en-US" sz="1100" b="0" i="0" u="none" strike="noStrike" baseline="0">
              <a:solidFill>
                <a:srgbClr val="FF0000"/>
              </a:solidFill>
              <a:latin typeface="+mn-ea"/>
              <a:ea typeface="+mn-ea"/>
            </a:rPr>
            <a:t>○○○○○○○・・・・・・・・・・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+mn-ea"/>
              <a:ea typeface="+mn-ea"/>
            </a:rPr>
            <a:t>】</a:t>
          </a:r>
          <a:r>
            <a:rPr lang="en-US" altLang="ja-JP" sz="1100" b="1" i="1" u="none" strike="noStrike" baseline="0">
              <a:solidFill>
                <a:srgbClr val="FF0000"/>
              </a:solidFill>
              <a:latin typeface="+mn-ea"/>
              <a:ea typeface="+mn-ea"/>
            </a:rPr>
            <a:t>※</a:t>
          </a:r>
          <a:r>
            <a:rPr lang="ja-JP" altLang="en-US" sz="1100" b="1" i="1" u="none" strike="noStrike" baseline="0">
              <a:solidFill>
                <a:srgbClr val="FF0000"/>
              </a:solidFill>
              <a:latin typeface="+mn-ea"/>
              <a:ea typeface="+mn-ea"/>
            </a:rPr>
            <a:t>計時開始</a:t>
          </a:r>
          <a:r>
            <a:rPr lang="ja-JP" altLang="en-US" sz="1100" b="0" i="1" u="none" strike="noStrike" baseline="0">
              <a:solidFill>
                <a:srgbClr val="FF0000"/>
              </a:solidFill>
              <a:latin typeface="+mn-ea"/>
              <a:ea typeface="+mn-ea"/>
            </a:rPr>
            <a:t>　</a:t>
          </a:r>
          <a:endParaRPr lang="en-US" altLang="ja-JP" sz="1100" b="1" i="1" u="none" strike="noStrike" baseline="0">
            <a:solidFill>
              <a:srgbClr val="FF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3</xdr:col>
      <xdr:colOff>9525</xdr:colOff>
      <xdr:row>35</xdr:row>
      <xdr:rowOff>171450</xdr:rowOff>
    </xdr:from>
    <xdr:to>
      <xdr:col>78</xdr:col>
      <xdr:colOff>66675</xdr:colOff>
      <xdr:row>37</xdr:row>
      <xdr:rowOff>95250</xdr:rowOff>
    </xdr:to>
    <xdr:sp macro="" textlink="">
      <xdr:nvSpPr>
        <xdr:cNvPr id="39" name="Text Box 2">
          <a:extLst>
            <a:ext uri="{FF2B5EF4-FFF2-40B4-BE49-F238E27FC236}">
              <a16:creationId xmlns:a16="http://schemas.microsoft.com/office/drawing/2014/main" id="{00000000-0008-0000-0700-000027000000}"/>
            </a:ext>
          </a:extLst>
        </xdr:cNvPr>
        <xdr:cNvSpPr txBox="1">
          <a:spLocks noChangeArrowheads="1"/>
        </xdr:cNvSpPr>
      </xdr:nvSpPr>
      <xdr:spPr bwMode="auto">
        <a:xfrm>
          <a:off x="381000" y="7000875"/>
          <a:ext cx="9344025" cy="285750"/>
        </a:xfrm>
        <a:prstGeom prst="rect">
          <a:avLst/>
        </a:prstGeom>
        <a:solidFill>
          <a:srgbClr val="FFFFFF"/>
        </a:solidFill>
        <a:ln w="9525" algn="ctr">
          <a:solidFill>
            <a:srgbClr val="000000"/>
          </a:solidFill>
          <a:prstDash val="dash"/>
          <a:miter lim="800000"/>
          <a:headEnd/>
          <a:tailEnd/>
        </a:ln>
        <a:effectLst/>
      </xdr:spPr>
      <xdr:txBody>
        <a:bodyPr vertOverflow="clip" wrap="square" lIns="27432" tIns="18288" rIns="27432" bIns="18288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+mn-ea"/>
              <a:ea typeface="+mn-ea"/>
            </a:rPr>
            <a:t>演舞終了のきっかけ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+mn-ea"/>
              <a:ea typeface="+mn-ea"/>
            </a:rPr>
            <a:t>【</a:t>
          </a:r>
          <a:r>
            <a:rPr lang="ja-JP" altLang="ja-JP" sz="1000" b="0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○○○○○○○・・・・・・・・・・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+mn-ea"/>
              <a:ea typeface="+mn-ea"/>
            </a:rPr>
            <a:t>】</a:t>
          </a:r>
          <a:r>
            <a:rPr lang="en-US" altLang="ja-JP" sz="1100" b="1" i="1" u="none" strike="noStrike" baseline="0">
              <a:solidFill>
                <a:srgbClr val="FF0000"/>
              </a:solidFill>
              <a:latin typeface="+mn-ea"/>
              <a:ea typeface="+mn-ea"/>
            </a:rPr>
            <a:t>※</a:t>
          </a:r>
          <a:r>
            <a:rPr lang="ja-JP" altLang="en-US" sz="1100" b="1" i="1" u="none" strike="noStrike" baseline="0">
              <a:solidFill>
                <a:srgbClr val="FF0000"/>
              </a:solidFill>
              <a:latin typeface="+mn-ea"/>
              <a:ea typeface="+mn-ea"/>
            </a:rPr>
            <a:t>計時終了</a:t>
          </a:r>
          <a:r>
            <a:rPr lang="ja-JP" altLang="en-US" sz="1100" b="0" i="1" u="none" strike="noStrike" baseline="0">
              <a:solidFill>
                <a:srgbClr val="FF0000"/>
              </a:solidFill>
              <a:latin typeface="+mn-ea"/>
              <a:ea typeface="+mn-ea"/>
            </a:rPr>
            <a:t>　</a:t>
          </a:r>
          <a:endParaRPr lang="en-US" altLang="ja-JP" sz="1100" b="1" i="1" u="none" strike="noStrike" baseline="0">
            <a:solidFill>
              <a:srgbClr val="FF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2</xdr:col>
      <xdr:colOff>66675</xdr:colOff>
      <xdr:row>27</xdr:row>
      <xdr:rowOff>114300</xdr:rowOff>
    </xdr:from>
    <xdr:to>
      <xdr:col>23</xdr:col>
      <xdr:colOff>0</xdr:colOff>
      <xdr:row>35</xdr:row>
      <xdr:rowOff>114300</xdr:rowOff>
    </xdr:to>
    <xdr:grpSp>
      <xdr:nvGrpSpPr>
        <xdr:cNvPr id="40" name="Group 1">
          <a:extLst>
            <a:ext uri="{FF2B5EF4-FFF2-40B4-BE49-F238E27FC236}">
              <a16:creationId xmlns:a16="http://schemas.microsoft.com/office/drawing/2014/main" id="{00000000-0008-0000-0700-000028000000}"/>
            </a:ext>
          </a:extLst>
        </xdr:cNvPr>
        <xdr:cNvGrpSpPr>
          <a:grpSpLocks/>
        </xdr:cNvGrpSpPr>
      </xdr:nvGrpSpPr>
      <xdr:grpSpPr bwMode="auto">
        <a:xfrm>
          <a:off x="320675" y="5384800"/>
          <a:ext cx="2600325" cy="1397000"/>
          <a:chOff x="1254" y="3532"/>
          <a:chExt cx="4075" cy="1978"/>
        </a:xfrm>
      </xdr:grpSpPr>
      <xdr:cxnSp macro="">
        <xdr:nvCxnSpPr>
          <xdr:cNvPr id="41" name="AutoShape 2">
            <a:extLst>
              <a:ext uri="{FF2B5EF4-FFF2-40B4-BE49-F238E27FC236}">
                <a16:creationId xmlns:a16="http://schemas.microsoft.com/office/drawing/2014/main" id="{00000000-0008-0000-0700-000029000000}"/>
              </a:ext>
            </a:extLst>
          </xdr:cNvPr>
          <xdr:cNvCxnSpPr>
            <a:cxnSpLocks noChangeShapeType="1"/>
          </xdr:cNvCxnSpPr>
        </xdr:nvCxnSpPr>
        <xdr:spPr bwMode="auto">
          <a:xfrm flipH="1">
            <a:off x="1663" y="3532"/>
            <a:ext cx="1" cy="1570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cxnSp>
      <xdr:cxnSp macro="">
        <xdr:nvCxnSpPr>
          <xdr:cNvPr id="42" name="AutoShape 3">
            <a:extLst>
              <a:ext uri="{FF2B5EF4-FFF2-40B4-BE49-F238E27FC236}">
                <a16:creationId xmlns:a16="http://schemas.microsoft.com/office/drawing/2014/main" id="{00000000-0008-0000-0700-00002A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4922" y="3532"/>
            <a:ext cx="0" cy="1569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cxnSp>
      <xdr:cxnSp macro="">
        <xdr:nvCxnSpPr>
          <xdr:cNvPr id="43" name="AutoShape 4">
            <a:extLst>
              <a:ext uri="{FF2B5EF4-FFF2-40B4-BE49-F238E27FC236}">
                <a16:creationId xmlns:a16="http://schemas.microsoft.com/office/drawing/2014/main" id="{00000000-0008-0000-0700-00002B000000}"/>
              </a:ext>
            </a:extLst>
          </xdr:cNvPr>
          <xdr:cNvCxnSpPr>
            <a:cxnSpLocks noChangeShapeType="1"/>
          </xdr:cNvCxnSpPr>
        </xdr:nvCxnSpPr>
        <xdr:spPr bwMode="auto">
          <a:xfrm flipH="1">
            <a:off x="1664" y="4474"/>
            <a:ext cx="348" cy="0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cxnSp>
      <xdr:cxnSp macro="">
        <xdr:nvCxnSpPr>
          <xdr:cNvPr id="44" name="AutoShape 5">
            <a:extLst>
              <a:ext uri="{FF2B5EF4-FFF2-40B4-BE49-F238E27FC236}">
                <a16:creationId xmlns:a16="http://schemas.microsoft.com/office/drawing/2014/main" id="{00000000-0008-0000-0700-00002C000000}"/>
              </a:ext>
            </a:extLst>
          </xdr:cNvPr>
          <xdr:cNvCxnSpPr>
            <a:cxnSpLocks noChangeShapeType="1"/>
          </xdr:cNvCxnSpPr>
        </xdr:nvCxnSpPr>
        <xdr:spPr bwMode="auto">
          <a:xfrm flipH="1">
            <a:off x="1663" y="4160"/>
            <a:ext cx="348" cy="0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cxnSp>
      <xdr:cxnSp macro="">
        <xdr:nvCxnSpPr>
          <xdr:cNvPr id="45" name="AutoShape 6">
            <a:extLst>
              <a:ext uri="{FF2B5EF4-FFF2-40B4-BE49-F238E27FC236}">
                <a16:creationId xmlns:a16="http://schemas.microsoft.com/office/drawing/2014/main" id="{00000000-0008-0000-0700-00002D000000}"/>
              </a:ext>
            </a:extLst>
          </xdr:cNvPr>
          <xdr:cNvCxnSpPr>
            <a:cxnSpLocks noChangeShapeType="1"/>
          </xdr:cNvCxnSpPr>
        </xdr:nvCxnSpPr>
        <xdr:spPr bwMode="auto">
          <a:xfrm flipH="1">
            <a:off x="1662" y="3846"/>
            <a:ext cx="348" cy="0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cxnSp>
      <xdr:cxnSp macro="">
        <xdr:nvCxnSpPr>
          <xdr:cNvPr id="46" name="AutoShape 7">
            <a:extLst>
              <a:ext uri="{FF2B5EF4-FFF2-40B4-BE49-F238E27FC236}">
                <a16:creationId xmlns:a16="http://schemas.microsoft.com/office/drawing/2014/main" id="{00000000-0008-0000-0700-00002E000000}"/>
              </a:ext>
            </a:extLst>
          </xdr:cNvPr>
          <xdr:cNvCxnSpPr>
            <a:cxnSpLocks noChangeShapeType="1"/>
          </xdr:cNvCxnSpPr>
        </xdr:nvCxnSpPr>
        <xdr:spPr bwMode="auto">
          <a:xfrm flipH="1">
            <a:off x="1662" y="3533"/>
            <a:ext cx="3262" cy="0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cxnSp>
      <xdr:cxnSp macro="">
        <xdr:nvCxnSpPr>
          <xdr:cNvPr id="47" name="AutoShape 8">
            <a:extLst>
              <a:ext uri="{FF2B5EF4-FFF2-40B4-BE49-F238E27FC236}">
                <a16:creationId xmlns:a16="http://schemas.microsoft.com/office/drawing/2014/main" id="{00000000-0008-0000-0700-00002F000000}"/>
              </a:ext>
            </a:extLst>
          </xdr:cNvPr>
          <xdr:cNvCxnSpPr>
            <a:cxnSpLocks noChangeShapeType="1"/>
          </xdr:cNvCxnSpPr>
        </xdr:nvCxnSpPr>
        <xdr:spPr bwMode="auto">
          <a:xfrm flipH="1">
            <a:off x="4576" y="4474"/>
            <a:ext cx="348" cy="0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cxnSp>
      <xdr:cxnSp macro="">
        <xdr:nvCxnSpPr>
          <xdr:cNvPr id="48" name="AutoShape 9">
            <a:extLst>
              <a:ext uri="{FF2B5EF4-FFF2-40B4-BE49-F238E27FC236}">
                <a16:creationId xmlns:a16="http://schemas.microsoft.com/office/drawing/2014/main" id="{00000000-0008-0000-0700-000030000000}"/>
              </a:ext>
            </a:extLst>
          </xdr:cNvPr>
          <xdr:cNvCxnSpPr>
            <a:cxnSpLocks noChangeShapeType="1"/>
          </xdr:cNvCxnSpPr>
        </xdr:nvCxnSpPr>
        <xdr:spPr bwMode="auto">
          <a:xfrm flipH="1">
            <a:off x="4575" y="4160"/>
            <a:ext cx="348" cy="0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cxnSp>
      <xdr:cxnSp macro="">
        <xdr:nvCxnSpPr>
          <xdr:cNvPr id="49" name="AutoShape 10">
            <a:extLst>
              <a:ext uri="{FF2B5EF4-FFF2-40B4-BE49-F238E27FC236}">
                <a16:creationId xmlns:a16="http://schemas.microsoft.com/office/drawing/2014/main" id="{00000000-0008-0000-0700-000031000000}"/>
              </a:ext>
            </a:extLst>
          </xdr:cNvPr>
          <xdr:cNvCxnSpPr>
            <a:cxnSpLocks noChangeShapeType="1"/>
          </xdr:cNvCxnSpPr>
        </xdr:nvCxnSpPr>
        <xdr:spPr bwMode="auto">
          <a:xfrm flipH="1">
            <a:off x="4574" y="3846"/>
            <a:ext cx="348" cy="0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cxnSp>
      <xdr:grpSp>
        <xdr:nvGrpSpPr>
          <xdr:cNvPr id="50" name="Group 11">
            <a:extLst>
              <a:ext uri="{FF2B5EF4-FFF2-40B4-BE49-F238E27FC236}">
                <a16:creationId xmlns:a16="http://schemas.microsoft.com/office/drawing/2014/main" id="{00000000-0008-0000-0700-000032000000}"/>
              </a:ext>
            </a:extLst>
          </xdr:cNvPr>
          <xdr:cNvGrpSpPr>
            <a:grpSpLocks/>
          </xdr:cNvGrpSpPr>
        </xdr:nvGrpSpPr>
        <xdr:grpSpPr bwMode="auto">
          <a:xfrm>
            <a:off x="1254" y="5101"/>
            <a:ext cx="4075" cy="409"/>
            <a:chOff x="1254" y="5101"/>
            <a:chExt cx="4075" cy="409"/>
          </a:xfrm>
        </xdr:grpSpPr>
        <xdr:cxnSp macro="">
          <xdr:nvCxnSpPr>
            <xdr:cNvPr id="55" name="AutoShape 12">
              <a:extLst>
                <a:ext uri="{FF2B5EF4-FFF2-40B4-BE49-F238E27FC236}">
                  <a16:creationId xmlns:a16="http://schemas.microsoft.com/office/drawing/2014/main" id="{00000000-0008-0000-0700-000037000000}"/>
                </a:ext>
              </a:extLst>
            </xdr:cNvPr>
            <xdr:cNvCxnSpPr>
              <a:cxnSpLocks noChangeShapeType="1"/>
            </xdr:cNvCxnSpPr>
          </xdr:nvCxnSpPr>
          <xdr:spPr bwMode="auto">
            <a:xfrm flipV="1">
              <a:off x="1254" y="5102"/>
              <a:ext cx="408" cy="408"/>
            </a:xfrm>
            <a:prstGeom prst="straightConnector1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cxnSp>
        <xdr:cxnSp macro="">
          <xdr:nvCxnSpPr>
            <xdr:cNvPr id="56" name="AutoShape 13">
              <a:extLst>
                <a:ext uri="{FF2B5EF4-FFF2-40B4-BE49-F238E27FC236}">
                  <a16:creationId xmlns:a16="http://schemas.microsoft.com/office/drawing/2014/main" id="{00000000-0008-0000-0700-000038000000}"/>
                </a:ext>
              </a:extLst>
            </xdr:cNvPr>
            <xdr:cNvCxnSpPr>
              <a:cxnSpLocks noChangeShapeType="1"/>
            </xdr:cNvCxnSpPr>
          </xdr:nvCxnSpPr>
          <xdr:spPr bwMode="auto">
            <a:xfrm flipV="1">
              <a:off x="1662" y="5101"/>
              <a:ext cx="3260" cy="1"/>
            </a:xfrm>
            <a:prstGeom prst="straightConnector1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cxnSp>
        <xdr:cxnSp macro="">
          <xdr:nvCxnSpPr>
            <xdr:cNvPr id="57" name="AutoShape 14">
              <a:extLst>
                <a:ext uri="{FF2B5EF4-FFF2-40B4-BE49-F238E27FC236}">
                  <a16:creationId xmlns:a16="http://schemas.microsoft.com/office/drawing/2014/main" id="{00000000-0008-0000-0700-000039000000}"/>
                </a:ext>
              </a:extLst>
            </xdr:cNvPr>
            <xdr:cNvCxnSpPr>
              <a:cxnSpLocks noChangeShapeType="1"/>
            </xdr:cNvCxnSpPr>
          </xdr:nvCxnSpPr>
          <xdr:spPr bwMode="auto">
            <a:xfrm flipH="1" flipV="1">
              <a:off x="4922" y="5102"/>
              <a:ext cx="407" cy="408"/>
            </a:xfrm>
            <a:prstGeom prst="straightConnector1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cxnSp>
      </xdr:grpSp>
      <xdr:grpSp>
        <xdr:nvGrpSpPr>
          <xdr:cNvPr id="51" name="Group 15">
            <a:extLst>
              <a:ext uri="{FF2B5EF4-FFF2-40B4-BE49-F238E27FC236}">
                <a16:creationId xmlns:a16="http://schemas.microsoft.com/office/drawing/2014/main" id="{00000000-0008-0000-0700-000033000000}"/>
              </a:ext>
            </a:extLst>
          </xdr:cNvPr>
          <xdr:cNvGrpSpPr>
            <a:grpSpLocks/>
          </xdr:cNvGrpSpPr>
        </xdr:nvGrpSpPr>
        <xdr:grpSpPr bwMode="auto">
          <a:xfrm>
            <a:off x="1254" y="4788"/>
            <a:ext cx="4075" cy="408"/>
            <a:chOff x="1254" y="4788"/>
            <a:chExt cx="4075" cy="408"/>
          </a:xfrm>
        </xdr:grpSpPr>
        <xdr:cxnSp macro="">
          <xdr:nvCxnSpPr>
            <xdr:cNvPr id="52" name="AutoShape 16">
              <a:extLst>
                <a:ext uri="{FF2B5EF4-FFF2-40B4-BE49-F238E27FC236}">
                  <a16:creationId xmlns:a16="http://schemas.microsoft.com/office/drawing/2014/main" id="{00000000-0008-0000-0700-000034000000}"/>
                </a:ext>
              </a:extLst>
            </xdr:cNvPr>
            <xdr:cNvCxnSpPr>
              <a:cxnSpLocks noChangeShapeType="1"/>
            </xdr:cNvCxnSpPr>
          </xdr:nvCxnSpPr>
          <xdr:spPr bwMode="auto">
            <a:xfrm flipV="1">
              <a:off x="1254" y="4788"/>
              <a:ext cx="408" cy="408"/>
            </a:xfrm>
            <a:prstGeom prst="straightConnector1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cxnSp>
        <xdr:cxnSp macro="">
          <xdr:nvCxnSpPr>
            <xdr:cNvPr id="53" name="AutoShape 17">
              <a:extLst>
                <a:ext uri="{FF2B5EF4-FFF2-40B4-BE49-F238E27FC236}">
                  <a16:creationId xmlns:a16="http://schemas.microsoft.com/office/drawing/2014/main" id="{00000000-0008-0000-0700-000035000000}"/>
                </a:ext>
              </a:extLst>
            </xdr:cNvPr>
            <xdr:cNvCxnSpPr>
              <a:cxnSpLocks noChangeShapeType="1"/>
            </xdr:cNvCxnSpPr>
          </xdr:nvCxnSpPr>
          <xdr:spPr bwMode="auto">
            <a:xfrm>
              <a:off x="1662" y="4788"/>
              <a:ext cx="3260" cy="0"/>
            </a:xfrm>
            <a:prstGeom prst="straightConnector1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cxnSp>
        <xdr:cxnSp macro="">
          <xdr:nvCxnSpPr>
            <xdr:cNvPr id="54" name="AutoShape 18">
              <a:extLst>
                <a:ext uri="{FF2B5EF4-FFF2-40B4-BE49-F238E27FC236}">
                  <a16:creationId xmlns:a16="http://schemas.microsoft.com/office/drawing/2014/main" id="{00000000-0008-0000-0700-000036000000}"/>
                </a:ext>
              </a:extLst>
            </xdr:cNvPr>
            <xdr:cNvCxnSpPr>
              <a:cxnSpLocks noChangeShapeType="1"/>
            </xdr:cNvCxnSpPr>
          </xdr:nvCxnSpPr>
          <xdr:spPr bwMode="auto">
            <a:xfrm flipH="1" flipV="1">
              <a:off x="4922" y="4788"/>
              <a:ext cx="407" cy="408"/>
            </a:xfrm>
            <a:prstGeom prst="straightConnector1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cxnSp>
      </xdr:grpSp>
    </xdr:grpSp>
    <xdr:clientData/>
  </xdr:twoCellAnchor>
  <xdr:twoCellAnchor>
    <xdr:from>
      <xdr:col>54</xdr:col>
      <xdr:colOff>66676</xdr:colOff>
      <xdr:row>8</xdr:row>
      <xdr:rowOff>171451</xdr:rowOff>
    </xdr:from>
    <xdr:to>
      <xdr:col>57</xdr:col>
      <xdr:colOff>9526</xdr:colOff>
      <xdr:row>9</xdr:row>
      <xdr:rowOff>123826</xdr:rowOff>
    </xdr:to>
    <xdr:sp macro="" textlink="">
      <xdr:nvSpPr>
        <xdr:cNvPr id="58" name="円/楕円 46">
          <a:extLst>
            <a:ext uri="{FF2B5EF4-FFF2-40B4-BE49-F238E27FC236}">
              <a16:creationId xmlns:a16="http://schemas.microsoft.com/office/drawing/2014/main" id="{00000000-0008-0000-0700-00003A000000}"/>
            </a:ext>
          </a:extLst>
        </xdr:cNvPr>
        <xdr:cNvSpPr/>
      </xdr:nvSpPr>
      <xdr:spPr>
        <a:xfrm>
          <a:off x="6753226" y="2114551"/>
          <a:ext cx="314325" cy="133350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54</xdr:col>
      <xdr:colOff>95250</xdr:colOff>
      <xdr:row>10</xdr:row>
      <xdr:rowOff>19050</xdr:rowOff>
    </xdr:from>
    <xdr:to>
      <xdr:col>57</xdr:col>
      <xdr:colOff>38100</xdr:colOff>
      <xdr:row>10</xdr:row>
      <xdr:rowOff>152400</xdr:rowOff>
    </xdr:to>
    <xdr:sp macro="" textlink="">
      <xdr:nvSpPr>
        <xdr:cNvPr id="59" name="円/楕円 46">
          <a:extLst>
            <a:ext uri="{FF2B5EF4-FFF2-40B4-BE49-F238E27FC236}">
              <a16:creationId xmlns:a16="http://schemas.microsoft.com/office/drawing/2014/main" id="{00000000-0008-0000-0700-00003B000000}"/>
            </a:ext>
          </a:extLst>
        </xdr:cNvPr>
        <xdr:cNvSpPr/>
      </xdr:nvSpPr>
      <xdr:spPr>
        <a:xfrm>
          <a:off x="6781800" y="2324100"/>
          <a:ext cx="314325" cy="133350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54</xdr:col>
      <xdr:colOff>66675</xdr:colOff>
      <xdr:row>7</xdr:row>
      <xdr:rowOff>257175</xdr:rowOff>
    </xdr:from>
    <xdr:to>
      <xdr:col>57</xdr:col>
      <xdr:colOff>9525</xdr:colOff>
      <xdr:row>8</xdr:row>
      <xdr:rowOff>104775</xdr:rowOff>
    </xdr:to>
    <xdr:sp macro="" textlink="">
      <xdr:nvSpPr>
        <xdr:cNvPr id="60" name="円/楕円 46">
          <a:extLst>
            <a:ext uri="{FF2B5EF4-FFF2-40B4-BE49-F238E27FC236}">
              <a16:creationId xmlns:a16="http://schemas.microsoft.com/office/drawing/2014/main" id="{00000000-0008-0000-0700-00003C000000}"/>
            </a:ext>
          </a:extLst>
        </xdr:cNvPr>
        <xdr:cNvSpPr/>
      </xdr:nvSpPr>
      <xdr:spPr>
        <a:xfrm>
          <a:off x="6753225" y="1914525"/>
          <a:ext cx="314325" cy="133350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78</xdr:col>
      <xdr:colOff>19050</xdr:colOff>
      <xdr:row>8</xdr:row>
      <xdr:rowOff>28575</xdr:rowOff>
    </xdr:from>
    <xdr:to>
      <xdr:col>80</xdr:col>
      <xdr:colOff>85725</xdr:colOff>
      <xdr:row>8</xdr:row>
      <xdr:rowOff>161925</xdr:rowOff>
    </xdr:to>
    <xdr:sp macro="" textlink="">
      <xdr:nvSpPr>
        <xdr:cNvPr id="61" name="円/楕円 46">
          <a:extLst>
            <a:ext uri="{FF2B5EF4-FFF2-40B4-BE49-F238E27FC236}">
              <a16:creationId xmlns:a16="http://schemas.microsoft.com/office/drawing/2014/main" id="{00000000-0008-0000-0700-00003D000000}"/>
            </a:ext>
          </a:extLst>
        </xdr:cNvPr>
        <xdr:cNvSpPr/>
      </xdr:nvSpPr>
      <xdr:spPr>
        <a:xfrm>
          <a:off x="9677400" y="1971675"/>
          <a:ext cx="314325" cy="133350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77</xdr:col>
      <xdr:colOff>95250</xdr:colOff>
      <xdr:row>11</xdr:row>
      <xdr:rowOff>0</xdr:rowOff>
    </xdr:from>
    <xdr:to>
      <xdr:col>80</xdr:col>
      <xdr:colOff>38100</xdr:colOff>
      <xdr:row>11</xdr:row>
      <xdr:rowOff>133350</xdr:rowOff>
    </xdr:to>
    <xdr:sp macro="" textlink="">
      <xdr:nvSpPr>
        <xdr:cNvPr id="62" name="円/楕円 46">
          <a:extLst>
            <a:ext uri="{FF2B5EF4-FFF2-40B4-BE49-F238E27FC236}">
              <a16:creationId xmlns:a16="http://schemas.microsoft.com/office/drawing/2014/main" id="{00000000-0008-0000-0700-00003E000000}"/>
            </a:ext>
          </a:extLst>
        </xdr:cNvPr>
        <xdr:cNvSpPr/>
      </xdr:nvSpPr>
      <xdr:spPr>
        <a:xfrm>
          <a:off x="9629775" y="2486025"/>
          <a:ext cx="314325" cy="133350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45</xdr:col>
      <xdr:colOff>0</xdr:colOff>
      <xdr:row>38</xdr:row>
      <xdr:rowOff>19050</xdr:rowOff>
    </xdr:from>
    <xdr:to>
      <xdr:col>47</xdr:col>
      <xdr:colOff>66675</xdr:colOff>
      <xdr:row>38</xdr:row>
      <xdr:rowOff>190500</xdr:rowOff>
    </xdr:to>
    <xdr:sp macro="" textlink="">
      <xdr:nvSpPr>
        <xdr:cNvPr id="63" name="円/楕円 46">
          <a:extLst>
            <a:ext uri="{FF2B5EF4-FFF2-40B4-BE49-F238E27FC236}">
              <a16:creationId xmlns:a16="http://schemas.microsoft.com/office/drawing/2014/main" id="{00000000-0008-0000-0700-00003F000000}"/>
            </a:ext>
          </a:extLst>
        </xdr:cNvPr>
        <xdr:cNvSpPr/>
      </xdr:nvSpPr>
      <xdr:spPr>
        <a:xfrm>
          <a:off x="5572125" y="7391400"/>
          <a:ext cx="314325" cy="171450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77</xdr:col>
      <xdr:colOff>66675</xdr:colOff>
      <xdr:row>10</xdr:row>
      <xdr:rowOff>38100</xdr:rowOff>
    </xdr:from>
    <xdr:to>
      <xdr:col>80</xdr:col>
      <xdr:colOff>9525</xdr:colOff>
      <xdr:row>10</xdr:row>
      <xdr:rowOff>171450</xdr:rowOff>
    </xdr:to>
    <xdr:sp macro="" textlink="">
      <xdr:nvSpPr>
        <xdr:cNvPr id="64" name="円/楕円 46">
          <a:extLst>
            <a:ext uri="{FF2B5EF4-FFF2-40B4-BE49-F238E27FC236}">
              <a16:creationId xmlns:a16="http://schemas.microsoft.com/office/drawing/2014/main" id="{00000000-0008-0000-0700-000040000000}"/>
            </a:ext>
          </a:extLst>
        </xdr:cNvPr>
        <xdr:cNvSpPr/>
      </xdr:nvSpPr>
      <xdr:spPr>
        <a:xfrm>
          <a:off x="9601200" y="2343150"/>
          <a:ext cx="314325" cy="133350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77</xdr:col>
      <xdr:colOff>47625</xdr:colOff>
      <xdr:row>9</xdr:row>
      <xdr:rowOff>28575</xdr:rowOff>
    </xdr:from>
    <xdr:to>
      <xdr:col>79</xdr:col>
      <xdr:colOff>114300</xdr:colOff>
      <xdr:row>9</xdr:row>
      <xdr:rowOff>161925</xdr:rowOff>
    </xdr:to>
    <xdr:sp macro="" textlink="">
      <xdr:nvSpPr>
        <xdr:cNvPr id="65" name="円/楕円 46">
          <a:extLst>
            <a:ext uri="{FF2B5EF4-FFF2-40B4-BE49-F238E27FC236}">
              <a16:creationId xmlns:a16="http://schemas.microsoft.com/office/drawing/2014/main" id="{00000000-0008-0000-0700-000041000000}"/>
            </a:ext>
          </a:extLst>
        </xdr:cNvPr>
        <xdr:cNvSpPr/>
      </xdr:nvSpPr>
      <xdr:spPr>
        <a:xfrm>
          <a:off x="9582150" y="2152650"/>
          <a:ext cx="314325" cy="133350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4</xdr:col>
      <xdr:colOff>104775</xdr:colOff>
      <xdr:row>2</xdr:row>
      <xdr:rowOff>9525</xdr:rowOff>
    </xdr:from>
    <xdr:to>
      <xdr:col>82</xdr:col>
      <xdr:colOff>104775</xdr:colOff>
      <xdr:row>3</xdr:row>
      <xdr:rowOff>304801</xdr:rowOff>
    </xdr:to>
    <xdr:grpSp>
      <xdr:nvGrpSpPr>
        <xdr:cNvPr id="66" name="グループ化 65">
          <a:extLst>
            <a:ext uri="{FF2B5EF4-FFF2-40B4-BE49-F238E27FC236}">
              <a16:creationId xmlns:a16="http://schemas.microsoft.com/office/drawing/2014/main" id="{00000000-0008-0000-0700-000042000000}"/>
            </a:ext>
          </a:extLst>
        </xdr:cNvPr>
        <xdr:cNvGrpSpPr/>
      </xdr:nvGrpSpPr>
      <xdr:grpSpPr>
        <a:xfrm>
          <a:off x="612775" y="485775"/>
          <a:ext cx="9906000" cy="612776"/>
          <a:chOff x="609600" y="495299"/>
          <a:chExt cx="9658350" cy="609601"/>
        </a:xfrm>
      </xdr:grpSpPr>
      <xdr:sp macro="" textlink="">
        <xdr:nvSpPr>
          <xdr:cNvPr id="67" name="正方形/長方形 66">
            <a:extLst>
              <a:ext uri="{FF2B5EF4-FFF2-40B4-BE49-F238E27FC236}">
                <a16:creationId xmlns:a16="http://schemas.microsoft.com/office/drawing/2014/main" id="{00000000-0008-0000-0700-000043000000}"/>
              </a:ext>
            </a:extLst>
          </xdr:cNvPr>
          <xdr:cNvSpPr/>
        </xdr:nvSpPr>
        <xdr:spPr>
          <a:xfrm>
            <a:off x="609600" y="495299"/>
            <a:ext cx="9658350" cy="609601"/>
          </a:xfrm>
          <a:prstGeom prst="rect">
            <a:avLst/>
          </a:prstGeom>
          <a:noFill/>
          <a:ln w="57150">
            <a:solidFill>
              <a:srgbClr val="FF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68" name="正方形/長方形 67">
            <a:extLst>
              <a:ext uri="{FF2B5EF4-FFF2-40B4-BE49-F238E27FC236}">
                <a16:creationId xmlns:a16="http://schemas.microsoft.com/office/drawing/2014/main" id="{00000000-0008-0000-0700-000044000000}"/>
              </a:ext>
            </a:extLst>
          </xdr:cNvPr>
          <xdr:cNvSpPr/>
        </xdr:nvSpPr>
        <xdr:spPr>
          <a:xfrm>
            <a:off x="8772524" y="781050"/>
            <a:ext cx="1457325" cy="295275"/>
          </a:xfrm>
          <a:prstGeom prst="rect">
            <a:avLst/>
          </a:prstGeom>
          <a:solidFill>
            <a:srgbClr val="FF0000"/>
          </a:solidFill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kumimoji="1" lang="ja-JP" altLang="en-US" sz="1100" b="1"/>
              <a:t>自動で入力されます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trlProp" Target="../ctrlProps/ctrlProp1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2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3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4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FF0B4A-C7CE-46D8-943B-D0A94B3B41B8}">
  <sheetPr>
    <tabColor theme="8" tint="0.39997558519241921"/>
  </sheetPr>
  <dimension ref="B1:M104"/>
  <sheetViews>
    <sheetView workbookViewId="0">
      <selection activeCell="N22" sqref="N22"/>
    </sheetView>
  </sheetViews>
  <sheetFormatPr defaultRowHeight="18.75"/>
  <cols>
    <col min="1" max="1" width="5" customWidth="1"/>
    <col min="2" max="2" width="3.625" style="1" customWidth="1"/>
    <col min="3" max="3" width="11" customWidth="1"/>
    <col min="4" max="4" width="4" customWidth="1"/>
    <col min="5" max="5" width="13.375" customWidth="1"/>
    <col min="6" max="6" width="12.75" customWidth="1"/>
    <col min="7" max="7" width="6" customWidth="1"/>
    <col min="11" max="18" width="6" customWidth="1"/>
  </cols>
  <sheetData>
    <row r="1" spans="2:13" ht="24">
      <c r="B1" s="115" t="s">
        <v>193</v>
      </c>
      <c r="C1" s="116"/>
      <c r="D1" s="116"/>
      <c r="E1" s="116"/>
      <c r="F1" s="116"/>
      <c r="G1" s="116"/>
      <c r="H1" s="116"/>
      <c r="I1" s="116"/>
      <c r="J1" s="113" t="s">
        <v>202</v>
      </c>
      <c r="K1" s="114"/>
      <c r="L1" s="114"/>
      <c r="M1" s="114"/>
    </row>
    <row r="2" spans="2:13" ht="14.25" customHeight="1">
      <c r="J2" s="114"/>
      <c r="K2" s="114"/>
      <c r="L2" s="114"/>
      <c r="M2" s="114"/>
    </row>
    <row r="3" spans="2:13" ht="16.5" customHeight="1">
      <c r="B3" s="1">
        <v>1</v>
      </c>
      <c r="C3" t="s">
        <v>44</v>
      </c>
    </row>
    <row r="4" spans="2:13" ht="22.5" customHeight="1">
      <c r="C4" s="4"/>
      <c r="D4" s="5" t="s">
        <v>1</v>
      </c>
      <c r="E4" s="6"/>
      <c r="F4" s="7" t="s">
        <v>42</v>
      </c>
      <c r="G4" s="117" t="s">
        <v>131</v>
      </c>
      <c r="H4" s="117"/>
      <c r="I4" s="6"/>
      <c r="J4" s="8" t="s">
        <v>2</v>
      </c>
      <c r="K4" s="2"/>
      <c r="L4" s="2"/>
    </row>
    <row r="5" spans="2:13" ht="22.5" customHeight="1">
      <c r="C5" s="118" t="s">
        <v>43</v>
      </c>
      <c r="D5" s="119"/>
      <c r="E5" s="119"/>
      <c r="F5" s="120"/>
      <c r="G5" s="121"/>
      <c r="H5" s="122"/>
      <c r="I5" s="123"/>
    </row>
    <row r="6" spans="2:13" ht="18.75" customHeight="1">
      <c r="B6" s="11"/>
      <c r="C6" s="11"/>
      <c r="D6" s="11"/>
      <c r="E6" s="11"/>
      <c r="F6" s="1"/>
      <c r="G6" s="1"/>
      <c r="H6" s="1"/>
    </row>
    <row r="7" spans="2:13" ht="18.75" customHeight="1">
      <c r="B7" s="1">
        <v>2</v>
      </c>
      <c r="C7" t="s">
        <v>40</v>
      </c>
    </row>
    <row r="8" spans="2:13" ht="18.75" customHeight="1">
      <c r="C8" s="3" t="s">
        <v>38</v>
      </c>
      <c r="D8" s="1"/>
    </row>
    <row r="9" spans="2:13" ht="18.75" customHeight="1">
      <c r="C9" s="103" t="s">
        <v>3</v>
      </c>
      <c r="D9" s="104"/>
      <c r="E9" s="9"/>
      <c r="F9" s="13" t="s">
        <v>46</v>
      </c>
    </row>
    <row r="10" spans="2:13" ht="18.75" customHeight="1">
      <c r="C10" s="112" t="s">
        <v>4</v>
      </c>
      <c r="D10" s="104"/>
      <c r="E10" s="9"/>
    </row>
    <row r="11" spans="2:13" ht="18.75" customHeight="1"/>
    <row r="12" spans="2:13" ht="18.75" customHeight="1">
      <c r="B12" s="1">
        <v>3</v>
      </c>
      <c r="C12" t="s">
        <v>41</v>
      </c>
    </row>
    <row r="13" spans="2:13" ht="18.75" customHeight="1">
      <c r="C13" s="3" t="s">
        <v>39</v>
      </c>
      <c r="D13" s="1"/>
    </row>
    <row r="14" spans="2:13" ht="18.75" customHeight="1">
      <c r="C14" s="103" t="s">
        <v>31</v>
      </c>
      <c r="D14" s="104"/>
      <c r="E14" s="9"/>
      <c r="F14" s="13" t="s">
        <v>132</v>
      </c>
    </row>
    <row r="15" spans="2:13" ht="18.75" customHeight="1">
      <c r="C15" s="112" t="s">
        <v>32</v>
      </c>
      <c r="D15" s="104"/>
      <c r="E15" s="9"/>
    </row>
    <row r="16" spans="2:13" ht="18.75" customHeight="1"/>
    <row r="17" spans="2:11" ht="18.75" customHeight="1">
      <c r="B17" s="1">
        <v>4</v>
      </c>
      <c r="C17" t="s">
        <v>186</v>
      </c>
    </row>
    <row r="18" spans="2:11" ht="15" customHeight="1">
      <c r="C18" s="10" t="s">
        <v>187</v>
      </c>
    </row>
    <row r="19" spans="2:11" ht="15" customHeight="1">
      <c r="C19" s="103" t="s">
        <v>189</v>
      </c>
      <c r="D19" s="104"/>
      <c r="E19" s="9"/>
      <c r="F19" s="13" t="s">
        <v>47</v>
      </c>
    </row>
    <row r="20" spans="2:11" ht="18.75" customHeight="1">
      <c r="C20" s="112" t="s">
        <v>190</v>
      </c>
      <c r="D20" s="104"/>
      <c r="E20" s="9"/>
    </row>
    <row r="21" spans="2:11" ht="18.75" customHeight="1">
      <c r="C21" s="10" t="s">
        <v>48</v>
      </c>
    </row>
    <row r="22" spans="2:11" ht="18.75" customHeight="1">
      <c r="C22" s="109" t="s">
        <v>45</v>
      </c>
      <c r="D22" s="110"/>
      <c r="E22" s="111"/>
      <c r="F22" s="12"/>
      <c r="G22" t="s">
        <v>2</v>
      </c>
    </row>
    <row r="23" spans="2:11" ht="18.75" customHeight="1">
      <c r="C23" s="105" t="s">
        <v>49</v>
      </c>
      <c r="D23" s="106"/>
      <c r="E23" s="108" t="s">
        <v>188</v>
      </c>
      <c r="F23" s="108"/>
      <c r="G23" s="108"/>
      <c r="H23" s="108"/>
      <c r="I23" s="108"/>
      <c r="J23" s="108"/>
      <c r="K23" s="108"/>
    </row>
    <row r="24" spans="2:11" ht="18.75" customHeight="1">
      <c r="C24" s="107"/>
      <c r="D24" s="106"/>
      <c r="E24" s="108"/>
      <c r="F24" s="108"/>
      <c r="G24" s="108"/>
      <c r="H24" s="108"/>
      <c r="I24" s="108"/>
      <c r="J24" s="108"/>
      <c r="K24" s="108"/>
    </row>
    <row r="25" spans="2:11" ht="18.75" customHeight="1">
      <c r="C25" s="107"/>
      <c r="D25" s="106"/>
      <c r="E25" s="108"/>
      <c r="F25" s="108"/>
      <c r="G25" s="108"/>
      <c r="H25" s="108"/>
      <c r="I25" s="108"/>
      <c r="J25" s="108"/>
      <c r="K25" s="108"/>
    </row>
    <row r="26" spans="2:11" ht="18.75" customHeight="1">
      <c r="C26" s="106"/>
      <c r="D26" s="106"/>
      <c r="E26" s="108"/>
      <c r="F26" s="108"/>
      <c r="G26" s="108"/>
      <c r="H26" s="108"/>
      <c r="I26" s="108"/>
      <c r="J26" s="108"/>
      <c r="K26" s="108"/>
    </row>
    <row r="27" spans="2:11" ht="18.75" customHeight="1"/>
    <row r="28" spans="2:11" ht="18.75" customHeight="1"/>
    <row r="29" spans="2:11" ht="18.75" customHeight="1"/>
    <row r="30" spans="2:11" ht="18.75" customHeight="1"/>
    <row r="31" spans="2:11" ht="18.75" customHeight="1"/>
    <row r="32" spans="2:11" ht="18.75" customHeight="1"/>
    <row r="33" ht="18.75" customHeight="1"/>
    <row r="34" ht="18.75" customHeight="1"/>
    <row r="35" ht="18.75" customHeight="1"/>
    <row r="36" ht="18.75" customHeight="1"/>
    <row r="37" ht="18.75" customHeight="1"/>
    <row r="38" ht="18.75" customHeight="1"/>
    <row r="39" ht="18.75" customHeight="1"/>
    <row r="40" ht="18.75" customHeight="1"/>
    <row r="41" ht="18.75" customHeight="1"/>
    <row r="42" ht="18.75" customHeight="1"/>
    <row r="43" ht="18.75" customHeight="1"/>
    <row r="44" ht="18.75" customHeight="1"/>
    <row r="45" ht="18.75" customHeight="1"/>
    <row r="46" ht="18.75" customHeight="1"/>
    <row r="47" ht="18.75" customHeight="1"/>
    <row r="48" ht="18.75" customHeight="1"/>
    <row r="49" ht="18.75" customHeight="1"/>
    <row r="50" ht="18.75" customHeight="1"/>
    <row r="51" ht="18.75" customHeight="1"/>
    <row r="52" ht="18.75" customHeight="1"/>
    <row r="53" ht="18.75" customHeight="1"/>
    <row r="54" ht="18.75" customHeight="1"/>
    <row r="55" ht="18.75" customHeight="1"/>
    <row r="56" ht="18.75" customHeight="1"/>
    <row r="57" ht="18.75" customHeight="1"/>
    <row r="58" ht="18.75" customHeight="1"/>
    <row r="59" ht="18.75" customHeight="1"/>
    <row r="60" ht="18.75" customHeight="1"/>
    <row r="61" ht="18.75" customHeight="1"/>
    <row r="62" ht="18.75" customHeight="1"/>
    <row r="63" ht="18.75" customHeight="1"/>
    <row r="64" ht="18.75" customHeight="1"/>
    <row r="65" ht="18.75" customHeight="1"/>
    <row r="66" ht="18.75" customHeight="1"/>
    <row r="67" ht="18.75" customHeight="1"/>
    <row r="68" ht="18.75" customHeight="1"/>
    <row r="69" ht="18.75" customHeight="1"/>
    <row r="70" ht="18.75" customHeight="1"/>
    <row r="71" ht="18.75" customHeight="1"/>
    <row r="72" ht="18.75" customHeight="1"/>
    <row r="73" ht="18.75" customHeight="1"/>
    <row r="74" ht="18.75" customHeight="1"/>
    <row r="75" ht="18.75" customHeight="1"/>
    <row r="76" ht="18.75" customHeight="1"/>
    <row r="77" ht="18.75" customHeight="1"/>
    <row r="78" ht="18.75" customHeight="1"/>
    <row r="79" ht="18.75" customHeight="1"/>
    <row r="80" ht="18.75" customHeight="1"/>
    <row r="81" ht="18.75" customHeight="1"/>
    <row r="82" ht="18.75" customHeight="1"/>
    <row r="83" ht="18.75" customHeight="1"/>
    <row r="84" ht="18.75" customHeight="1"/>
    <row r="85" ht="18.75" customHeight="1"/>
    <row r="86" ht="18.75" customHeight="1"/>
    <row r="87" ht="18.75" customHeight="1"/>
    <row r="88" ht="18.75" customHeight="1"/>
    <row r="89" ht="18.75" customHeight="1"/>
    <row r="90" ht="18.75" customHeight="1"/>
    <row r="91" ht="18.75" customHeight="1"/>
    <row r="92" ht="18.75" customHeight="1"/>
    <row r="93" ht="18.75" customHeight="1"/>
    <row r="94" ht="18.75" customHeight="1"/>
    <row r="95" ht="18.75" customHeight="1"/>
    <row r="96" ht="18.75" customHeight="1"/>
    <row r="97" ht="18.75" customHeight="1"/>
    <row r="98" ht="18.75" customHeight="1"/>
    <row r="99" ht="16.5" customHeight="1"/>
    <row r="100" ht="16.5" customHeight="1"/>
    <row r="101" ht="16.5" customHeight="1"/>
    <row r="102" ht="16.5" customHeight="1"/>
    <row r="103" ht="16.5" customHeight="1"/>
    <row r="104" ht="16.5" customHeight="1"/>
  </sheetData>
  <mergeCells count="14">
    <mergeCell ref="J1:M2"/>
    <mergeCell ref="C10:D10"/>
    <mergeCell ref="C14:D14"/>
    <mergeCell ref="C15:D15"/>
    <mergeCell ref="B1:I1"/>
    <mergeCell ref="G4:H4"/>
    <mergeCell ref="C5:F5"/>
    <mergeCell ref="G5:I5"/>
    <mergeCell ref="C9:D9"/>
    <mergeCell ref="C23:D26"/>
    <mergeCell ref="E23:K26"/>
    <mergeCell ref="C22:E22"/>
    <mergeCell ref="C19:D19"/>
    <mergeCell ref="C20:D20"/>
  </mergeCells>
  <phoneticPr fontId="1"/>
  <pageMargins left="0.23622047244094491" right="0.23622047244094491" top="0.55118110236220474" bottom="0.55118110236220474" header="0.31496062992125984" footer="0.31496062992125984"/>
  <pageSetup paperSize="9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A74C79D6-1B92-46C5-B8A9-154B10CD5767}">
          <x14:formula1>
            <xm:f>sheet!$B$2:$B$6</xm:f>
          </x14:formula1>
          <xm:sqref>C4</xm:sqref>
        </x14:dataValidation>
        <x14:dataValidation type="list" allowBlank="1" showInputMessage="1" showErrorMessage="1" xr:uid="{AF74F817-DEDA-4790-9ADA-1B8B8EDE787F}">
          <x14:formula1>
            <xm:f>sheet!$C$2:$C$23</xm:f>
          </x14:formula1>
          <xm:sqref>E4</xm:sqref>
        </x14:dataValidation>
        <x14:dataValidation type="list" allowBlank="1" showInputMessage="1" showErrorMessage="1" xr:uid="{00F5AF98-8D69-4BD3-B0C2-DA965ABA6B64}">
          <x14:formula1>
            <xm:f>sheet!$D$2:$D$4</xm:f>
          </x14:formula1>
          <xm:sqref>E13 E8</xm:sqref>
        </x14:dataValidation>
        <x14:dataValidation type="list" allowBlank="1" showInputMessage="1" showErrorMessage="1" xr:uid="{6C4848A8-7B36-468A-B643-C4A48703506C}">
          <x14:formula1>
            <xm:f>sheet!$D$2:$D$3</xm:f>
          </x14:formula1>
          <xm:sqref>E9:E10 E14:E15 E19:E20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94FDB-679D-4636-9E8C-A8DB0EE6F258}">
  <sheetPr>
    <tabColor rgb="FFFFFF00"/>
  </sheetPr>
  <dimension ref="A1:I60"/>
  <sheetViews>
    <sheetView workbookViewId="0">
      <selection activeCell="F11" sqref="F11"/>
    </sheetView>
  </sheetViews>
  <sheetFormatPr defaultRowHeight="18.75"/>
  <cols>
    <col min="1" max="1" width="3.125" style="27" customWidth="1"/>
    <col min="2" max="2" width="6.125" style="41" customWidth="1"/>
    <col min="3" max="3" width="2.75" style="41" customWidth="1"/>
    <col min="4" max="4" width="7.625" style="41" hidden="1" customWidth="1"/>
    <col min="5" max="5" width="4.375" style="41" customWidth="1"/>
    <col min="6" max="6" width="26.75" style="41" customWidth="1"/>
    <col min="7" max="7" width="18.625" style="41" customWidth="1"/>
    <col min="8" max="8" width="20.25" style="40" customWidth="1"/>
    <col min="9" max="9" width="9.625" style="41" customWidth="1"/>
    <col min="10" max="16384" width="9" style="41"/>
  </cols>
  <sheetData>
    <row r="1" spans="2:9" ht="25.5">
      <c r="B1" s="126" t="str">
        <f>様式１_学校情報!B1</f>
        <v>令和６年度第30回八重山地区中学校総合文化祭</v>
      </c>
      <c r="C1" s="126"/>
      <c r="D1" s="126"/>
      <c r="E1" s="126"/>
      <c r="F1" s="126"/>
      <c r="G1" s="126"/>
      <c r="H1" s="127" t="s">
        <v>203</v>
      </c>
      <c r="I1" s="127"/>
    </row>
    <row r="2" spans="2:9" ht="10.5" customHeight="1"/>
    <row r="3" spans="2:9" ht="26.25" customHeight="1">
      <c r="B3" s="124" t="s">
        <v>100</v>
      </c>
      <c r="C3" s="124"/>
      <c r="D3" s="124"/>
      <c r="E3" s="124"/>
      <c r="F3" s="124"/>
      <c r="G3" s="42"/>
      <c r="H3" s="81">
        <f>様式１_学校情報!E4</f>
        <v>0</v>
      </c>
      <c r="I3" s="59" t="s">
        <v>178</v>
      </c>
    </row>
    <row r="4" spans="2:9" ht="21" customHeight="1" thickBot="1">
      <c r="B4" s="125" t="s">
        <v>77</v>
      </c>
      <c r="C4" s="125"/>
      <c r="D4" s="125"/>
      <c r="E4" s="125"/>
      <c r="F4" s="125"/>
      <c r="G4" s="125"/>
      <c r="H4" s="125"/>
      <c r="I4" s="125"/>
    </row>
    <row r="5" spans="2:9" ht="40.5" customHeight="1" thickBot="1">
      <c r="B5" s="22" t="s">
        <v>51</v>
      </c>
      <c r="C5" s="23" t="s">
        <v>53</v>
      </c>
      <c r="D5" s="23" t="s">
        <v>0</v>
      </c>
      <c r="E5" s="24" t="s">
        <v>183</v>
      </c>
      <c r="F5" s="24" t="s">
        <v>50</v>
      </c>
      <c r="G5" s="24" t="s">
        <v>191</v>
      </c>
      <c r="H5" s="25" t="s">
        <v>192</v>
      </c>
      <c r="I5" s="26" t="s">
        <v>67</v>
      </c>
    </row>
    <row r="6" spans="2:9" ht="13.5" customHeight="1">
      <c r="B6" s="28" t="s">
        <v>52</v>
      </c>
      <c r="C6" s="29">
        <v>1</v>
      </c>
      <c r="D6" s="29">
        <f>様式１_学校情報!$E$4</f>
        <v>0</v>
      </c>
      <c r="E6" s="20"/>
      <c r="F6" s="20"/>
      <c r="G6" s="20"/>
      <c r="H6" s="21"/>
      <c r="I6" s="86"/>
    </row>
    <row r="7" spans="2:9" ht="13.5" customHeight="1">
      <c r="B7" s="30" t="s">
        <v>52</v>
      </c>
      <c r="C7" s="31">
        <v>2</v>
      </c>
      <c r="D7" s="31">
        <f>様式１_学校情報!$E$4</f>
        <v>0</v>
      </c>
      <c r="E7" s="18"/>
      <c r="F7" s="18"/>
      <c r="G7" s="18"/>
      <c r="H7" s="19"/>
      <c r="I7" s="87"/>
    </row>
    <row r="8" spans="2:9" ht="13.5" customHeight="1">
      <c r="B8" s="30" t="s">
        <v>52</v>
      </c>
      <c r="C8" s="31">
        <v>3</v>
      </c>
      <c r="D8" s="31">
        <f>様式１_学校情報!$E$4</f>
        <v>0</v>
      </c>
      <c r="E8" s="18"/>
      <c r="F8" s="18"/>
      <c r="G8" s="18"/>
      <c r="H8" s="19"/>
      <c r="I8" s="87"/>
    </row>
    <row r="9" spans="2:9" ht="13.5" customHeight="1">
      <c r="B9" s="30" t="s">
        <v>52</v>
      </c>
      <c r="C9" s="31">
        <v>4</v>
      </c>
      <c r="D9" s="31">
        <f>様式１_学校情報!$E$4</f>
        <v>0</v>
      </c>
      <c r="E9" s="18"/>
      <c r="F9" s="18"/>
      <c r="G9" s="18"/>
      <c r="H9" s="19"/>
      <c r="I9" s="87"/>
    </row>
    <row r="10" spans="2:9" ht="13.5" customHeight="1" thickBot="1">
      <c r="B10" s="30" t="s">
        <v>52</v>
      </c>
      <c r="C10" s="31">
        <v>5</v>
      </c>
      <c r="D10" s="31">
        <f>様式１_学校情報!$E$4</f>
        <v>0</v>
      </c>
      <c r="E10" s="18"/>
      <c r="F10" s="18"/>
      <c r="G10" s="18"/>
      <c r="H10" s="19"/>
      <c r="I10" s="87"/>
    </row>
    <row r="11" spans="2:9" ht="13.5" customHeight="1">
      <c r="B11" s="34" t="s">
        <v>54</v>
      </c>
      <c r="C11" s="35">
        <v>1</v>
      </c>
      <c r="D11" s="35">
        <f>様式１_学校情報!$E$4</f>
        <v>0</v>
      </c>
      <c r="E11" s="45"/>
      <c r="F11" s="45"/>
      <c r="G11" s="45"/>
      <c r="H11" s="46"/>
      <c r="I11" s="48"/>
    </row>
    <row r="12" spans="2:9" ht="13.5" customHeight="1">
      <c r="B12" s="36" t="s">
        <v>54</v>
      </c>
      <c r="C12" s="37">
        <v>2</v>
      </c>
      <c r="D12" s="37">
        <f>様式１_学校情報!$E$4</f>
        <v>0</v>
      </c>
      <c r="E12" s="14"/>
      <c r="F12" s="14"/>
      <c r="G12" s="14"/>
      <c r="H12" s="16"/>
      <c r="I12" s="49"/>
    </row>
    <row r="13" spans="2:9" ht="13.5" customHeight="1">
      <c r="B13" s="36" t="s">
        <v>54</v>
      </c>
      <c r="C13" s="37">
        <v>3</v>
      </c>
      <c r="D13" s="37">
        <f>様式１_学校情報!$E$4</f>
        <v>0</v>
      </c>
      <c r="E13" s="14"/>
      <c r="F13" s="14"/>
      <c r="G13" s="14"/>
      <c r="H13" s="16"/>
      <c r="I13" s="49"/>
    </row>
    <row r="14" spans="2:9" ht="13.5" customHeight="1">
      <c r="B14" s="36" t="s">
        <v>54</v>
      </c>
      <c r="C14" s="37">
        <v>4</v>
      </c>
      <c r="D14" s="37">
        <f>様式１_学校情報!$E$4</f>
        <v>0</v>
      </c>
      <c r="E14" s="14"/>
      <c r="F14" s="14"/>
      <c r="G14" s="14"/>
      <c r="H14" s="16"/>
      <c r="I14" s="49"/>
    </row>
    <row r="15" spans="2:9" ht="13.5" customHeight="1" thickBot="1">
      <c r="B15" s="36" t="s">
        <v>54</v>
      </c>
      <c r="C15" s="37">
        <v>5</v>
      </c>
      <c r="D15" s="37">
        <f>様式１_学校情報!$E$4</f>
        <v>0</v>
      </c>
      <c r="E15" s="14"/>
      <c r="F15" s="14"/>
      <c r="G15" s="14"/>
      <c r="H15" s="16"/>
      <c r="I15" s="49"/>
    </row>
    <row r="16" spans="2:9" ht="13.5" customHeight="1">
      <c r="B16" s="28" t="s">
        <v>55</v>
      </c>
      <c r="C16" s="29">
        <v>1</v>
      </c>
      <c r="D16" s="29">
        <f>様式１_学校情報!$E$4</f>
        <v>0</v>
      </c>
      <c r="E16" s="20"/>
      <c r="F16" s="20"/>
      <c r="G16" s="20"/>
      <c r="H16" s="21"/>
      <c r="I16" s="86"/>
    </row>
    <row r="17" spans="2:9" ht="13.5" customHeight="1">
      <c r="B17" s="30" t="s">
        <v>55</v>
      </c>
      <c r="C17" s="31">
        <v>2</v>
      </c>
      <c r="D17" s="31">
        <f>様式１_学校情報!$E$4</f>
        <v>0</v>
      </c>
      <c r="E17" s="18"/>
      <c r="F17" s="18"/>
      <c r="G17" s="18"/>
      <c r="H17" s="19"/>
      <c r="I17" s="87"/>
    </row>
    <row r="18" spans="2:9" ht="13.5" customHeight="1">
      <c r="B18" s="30" t="s">
        <v>55</v>
      </c>
      <c r="C18" s="31">
        <v>3</v>
      </c>
      <c r="D18" s="31">
        <f>様式１_学校情報!$E$4</f>
        <v>0</v>
      </c>
      <c r="E18" s="18"/>
      <c r="F18" s="18"/>
      <c r="G18" s="18"/>
      <c r="H18" s="19"/>
      <c r="I18" s="87"/>
    </row>
    <row r="19" spans="2:9" ht="13.5" customHeight="1">
      <c r="B19" s="30" t="s">
        <v>55</v>
      </c>
      <c r="C19" s="31">
        <v>4</v>
      </c>
      <c r="D19" s="31">
        <f>様式１_学校情報!$E$4</f>
        <v>0</v>
      </c>
      <c r="E19" s="18"/>
      <c r="F19" s="18"/>
      <c r="G19" s="18"/>
      <c r="H19" s="19"/>
      <c r="I19" s="87"/>
    </row>
    <row r="20" spans="2:9" ht="13.5" customHeight="1" thickBot="1">
      <c r="B20" s="30" t="s">
        <v>55</v>
      </c>
      <c r="C20" s="31">
        <v>5</v>
      </c>
      <c r="D20" s="31">
        <f>様式１_学校情報!$E$4</f>
        <v>0</v>
      </c>
      <c r="E20" s="18"/>
      <c r="F20" s="18"/>
      <c r="G20" s="18"/>
      <c r="H20" s="19"/>
      <c r="I20" s="87"/>
    </row>
    <row r="21" spans="2:9" ht="13.5" customHeight="1">
      <c r="B21" s="34" t="s">
        <v>56</v>
      </c>
      <c r="C21" s="35">
        <v>1</v>
      </c>
      <c r="D21" s="35">
        <f>様式１_学校情報!$E$4</f>
        <v>0</v>
      </c>
      <c r="E21" s="45"/>
      <c r="F21" s="45"/>
      <c r="G21" s="45"/>
      <c r="H21" s="46"/>
      <c r="I21" s="92"/>
    </row>
    <row r="22" spans="2:9" ht="13.5" customHeight="1">
      <c r="B22" s="36" t="s">
        <v>56</v>
      </c>
      <c r="C22" s="37">
        <v>2</v>
      </c>
      <c r="D22" s="37">
        <f>様式１_学校情報!$E$4</f>
        <v>0</v>
      </c>
      <c r="E22" s="14"/>
      <c r="F22" s="14"/>
      <c r="G22" s="14"/>
      <c r="H22" s="16"/>
      <c r="I22" s="90"/>
    </row>
    <row r="23" spans="2:9" ht="13.5" customHeight="1">
      <c r="B23" s="36" t="s">
        <v>56</v>
      </c>
      <c r="C23" s="37">
        <v>3</v>
      </c>
      <c r="D23" s="37">
        <f>様式１_学校情報!$E$4</f>
        <v>0</v>
      </c>
      <c r="E23" s="14"/>
      <c r="F23" s="14"/>
      <c r="G23" s="14"/>
      <c r="H23" s="16"/>
      <c r="I23" s="90"/>
    </row>
    <row r="24" spans="2:9" ht="13.5" customHeight="1">
      <c r="B24" s="36" t="s">
        <v>56</v>
      </c>
      <c r="C24" s="37">
        <v>4</v>
      </c>
      <c r="D24" s="37">
        <f>様式１_学校情報!$E$4</f>
        <v>0</v>
      </c>
      <c r="E24" s="14"/>
      <c r="F24" s="14"/>
      <c r="G24" s="14"/>
      <c r="H24" s="16"/>
      <c r="I24" s="90"/>
    </row>
    <row r="25" spans="2:9" ht="13.5" customHeight="1" thickBot="1">
      <c r="B25" s="38" t="s">
        <v>56</v>
      </c>
      <c r="C25" s="39">
        <v>5</v>
      </c>
      <c r="D25" s="39">
        <f>様式１_学校情報!$E$4</f>
        <v>0</v>
      </c>
      <c r="E25" s="15"/>
      <c r="F25" s="15"/>
      <c r="G25" s="15"/>
      <c r="H25" s="17"/>
      <c r="I25" s="91"/>
    </row>
    <row r="26" spans="2:9" ht="13.5" customHeight="1">
      <c r="B26" s="28" t="s">
        <v>57</v>
      </c>
      <c r="C26" s="29">
        <v>1</v>
      </c>
      <c r="D26" s="29">
        <f>様式１_学校情報!$E$4</f>
        <v>0</v>
      </c>
      <c r="E26" s="20"/>
      <c r="F26" s="20"/>
      <c r="G26" s="20"/>
      <c r="H26" s="21"/>
      <c r="I26" s="93"/>
    </row>
    <row r="27" spans="2:9" ht="13.5" customHeight="1">
      <c r="B27" s="30" t="s">
        <v>57</v>
      </c>
      <c r="C27" s="31">
        <v>2</v>
      </c>
      <c r="D27" s="31">
        <f>様式１_学校情報!$E$4</f>
        <v>0</v>
      </c>
      <c r="E27" s="31"/>
      <c r="F27" s="31"/>
      <c r="G27" s="31"/>
      <c r="H27" s="47"/>
      <c r="I27" s="88"/>
    </row>
    <row r="28" spans="2:9" ht="13.5" customHeight="1">
      <c r="B28" s="30" t="s">
        <v>57</v>
      </c>
      <c r="C28" s="31">
        <v>3</v>
      </c>
      <c r="D28" s="31">
        <f>様式１_学校情報!$E$4</f>
        <v>0</v>
      </c>
      <c r="E28" s="31"/>
      <c r="F28" s="31"/>
      <c r="G28" s="31"/>
      <c r="H28" s="47"/>
      <c r="I28" s="88"/>
    </row>
    <row r="29" spans="2:9" ht="13.5" customHeight="1">
      <c r="B29" s="30" t="s">
        <v>57</v>
      </c>
      <c r="C29" s="31">
        <v>4</v>
      </c>
      <c r="D29" s="31">
        <f>様式１_学校情報!$E$4</f>
        <v>0</v>
      </c>
      <c r="E29" s="18"/>
      <c r="F29" s="18"/>
      <c r="G29" s="18"/>
      <c r="H29" s="19"/>
      <c r="I29" s="88"/>
    </row>
    <row r="30" spans="2:9" ht="13.5" customHeight="1" thickBot="1">
      <c r="B30" s="32" t="s">
        <v>57</v>
      </c>
      <c r="C30" s="33">
        <v>5</v>
      </c>
      <c r="D30" s="33">
        <f>様式１_学校情報!$E$4</f>
        <v>0</v>
      </c>
      <c r="E30" s="43"/>
      <c r="F30" s="43"/>
      <c r="G30" s="43"/>
      <c r="H30" s="44"/>
      <c r="I30" s="89"/>
    </row>
    <row r="31" spans="2:9" ht="13.5" customHeight="1">
      <c r="B31" s="34" t="s">
        <v>58</v>
      </c>
      <c r="C31" s="35">
        <v>1</v>
      </c>
      <c r="D31" s="35">
        <f>様式１_学校情報!$E$4</f>
        <v>0</v>
      </c>
      <c r="E31" s="45"/>
      <c r="F31" s="45"/>
      <c r="G31" s="45"/>
      <c r="H31" s="46"/>
      <c r="I31" s="48"/>
    </row>
    <row r="32" spans="2:9" ht="13.5" customHeight="1">
      <c r="B32" s="36" t="s">
        <v>58</v>
      </c>
      <c r="C32" s="37">
        <v>2</v>
      </c>
      <c r="D32" s="37">
        <f>様式１_学校情報!$E$4</f>
        <v>0</v>
      </c>
      <c r="E32" s="14"/>
      <c r="F32" s="14"/>
      <c r="G32" s="14"/>
      <c r="H32" s="16"/>
      <c r="I32" s="49"/>
    </row>
    <row r="33" spans="2:9" ht="13.5" customHeight="1">
      <c r="B33" s="36" t="s">
        <v>58</v>
      </c>
      <c r="C33" s="37">
        <v>3</v>
      </c>
      <c r="D33" s="37">
        <f>様式１_学校情報!$E$4</f>
        <v>0</v>
      </c>
      <c r="E33" s="14"/>
      <c r="F33" s="14"/>
      <c r="G33" s="14"/>
      <c r="H33" s="16"/>
      <c r="I33" s="49"/>
    </row>
    <row r="34" spans="2:9" ht="13.5" customHeight="1">
      <c r="B34" s="36" t="s">
        <v>58</v>
      </c>
      <c r="C34" s="37">
        <v>4</v>
      </c>
      <c r="D34" s="37">
        <f>様式１_学校情報!$E$4</f>
        <v>0</v>
      </c>
      <c r="E34" s="14"/>
      <c r="F34" s="14"/>
      <c r="G34" s="14"/>
      <c r="H34" s="16"/>
      <c r="I34" s="49"/>
    </row>
    <row r="35" spans="2:9" ht="13.5" customHeight="1" thickBot="1">
      <c r="B35" s="36" t="s">
        <v>58</v>
      </c>
      <c r="C35" s="37">
        <v>5</v>
      </c>
      <c r="D35" s="37">
        <f>様式１_学校情報!$E$4</f>
        <v>0</v>
      </c>
      <c r="E35" s="14"/>
      <c r="F35" s="14"/>
      <c r="G35" s="14"/>
      <c r="H35" s="16"/>
      <c r="I35" s="49"/>
    </row>
    <row r="36" spans="2:9" ht="13.5" customHeight="1">
      <c r="B36" s="28" t="s">
        <v>59</v>
      </c>
      <c r="C36" s="29">
        <v>1</v>
      </c>
      <c r="D36" s="29">
        <f>様式１_学校情報!$E$4</f>
        <v>0</v>
      </c>
      <c r="E36" s="20"/>
      <c r="F36" s="20"/>
      <c r="G36" s="20"/>
      <c r="H36" s="21"/>
      <c r="I36" s="86"/>
    </row>
    <row r="37" spans="2:9" ht="13.5" customHeight="1">
      <c r="B37" s="30" t="s">
        <v>59</v>
      </c>
      <c r="C37" s="31">
        <v>2</v>
      </c>
      <c r="D37" s="31">
        <f>様式１_学校情報!$E$4</f>
        <v>0</v>
      </c>
      <c r="E37" s="18"/>
      <c r="F37" s="18"/>
      <c r="G37" s="18"/>
      <c r="H37" s="19"/>
      <c r="I37" s="87"/>
    </row>
    <row r="38" spans="2:9" ht="13.5" customHeight="1">
      <c r="B38" s="30" t="s">
        <v>59</v>
      </c>
      <c r="C38" s="31">
        <v>3</v>
      </c>
      <c r="D38" s="31">
        <f>様式１_学校情報!$E$4</f>
        <v>0</v>
      </c>
      <c r="E38" s="18"/>
      <c r="F38" s="18"/>
      <c r="G38" s="18"/>
      <c r="H38" s="19"/>
      <c r="I38" s="87"/>
    </row>
    <row r="39" spans="2:9" ht="13.5" customHeight="1">
      <c r="B39" s="30" t="s">
        <v>59</v>
      </c>
      <c r="C39" s="31">
        <v>4</v>
      </c>
      <c r="D39" s="31">
        <f>様式１_学校情報!$E$4</f>
        <v>0</v>
      </c>
      <c r="E39" s="18"/>
      <c r="F39" s="18"/>
      <c r="G39" s="18"/>
      <c r="H39" s="19"/>
      <c r="I39" s="87"/>
    </row>
    <row r="40" spans="2:9" ht="13.5" customHeight="1" thickBot="1">
      <c r="B40" s="30" t="s">
        <v>59</v>
      </c>
      <c r="C40" s="31">
        <v>5</v>
      </c>
      <c r="D40" s="31">
        <f>様式１_学校情報!$E$4</f>
        <v>0</v>
      </c>
      <c r="E40" s="18"/>
      <c r="F40" s="18"/>
      <c r="G40" s="18"/>
      <c r="H40" s="19"/>
      <c r="I40" s="87"/>
    </row>
    <row r="41" spans="2:9" ht="13.5" customHeight="1">
      <c r="B41" s="34" t="s">
        <v>60</v>
      </c>
      <c r="C41" s="35">
        <v>1</v>
      </c>
      <c r="D41" s="35">
        <f>様式１_学校情報!$E$4</f>
        <v>0</v>
      </c>
      <c r="E41" s="45"/>
      <c r="F41" s="45"/>
      <c r="G41" s="45"/>
      <c r="H41" s="46"/>
      <c r="I41" s="48"/>
    </row>
    <row r="42" spans="2:9" ht="13.5" customHeight="1">
      <c r="B42" s="36" t="s">
        <v>60</v>
      </c>
      <c r="C42" s="37">
        <v>2</v>
      </c>
      <c r="D42" s="37">
        <f>様式１_学校情報!$E$4</f>
        <v>0</v>
      </c>
      <c r="E42" s="14"/>
      <c r="F42" s="14"/>
      <c r="G42" s="14"/>
      <c r="H42" s="16"/>
      <c r="I42" s="49"/>
    </row>
    <row r="43" spans="2:9" ht="13.5" customHeight="1">
      <c r="B43" s="36" t="s">
        <v>60</v>
      </c>
      <c r="C43" s="37">
        <v>3</v>
      </c>
      <c r="D43" s="37">
        <f>様式１_学校情報!$E$4</f>
        <v>0</v>
      </c>
      <c r="E43" s="14"/>
      <c r="F43" s="14"/>
      <c r="G43" s="14"/>
      <c r="H43" s="16"/>
      <c r="I43" s="49"/>
    </row>
    <row r="44" spans="2:9" ht="13.5" customHeight="1">
      <c r="B44" s="36" t="s">
        <v>60</v>
      </c>
      <c r="C44" s="37">
        <v>4</v>
      </c>
      <c r="D44" s="37">
        <f>様式１_学校情報!$E$4</f>
        <v>0</v>
      </c>
      <c r="E44" s="14"/>
      <c r="F44" s="14"/>
      <c r="G44" s="14"/>
      <c r="H44" s="16"/>
      <c r="I44" s="49"/>
    </row>
    <row r="45" spans="2:9" ht="13.5" customHeight="1" thickBot="1">
      <c r="B45" s="97" t="s">
        <v>60</v>
      </c>
      <c r="C45" s="98">
        <v>5</v>
      </c>
      <c r="D45" s="98">
        <f>様式１_学校情報!$E$4</f>
        <v>0</v>
      </c>
      <c r="E45" s="99"/>
      <c r="F45" s="99"/>
      <c r="G45" s="99"/>
      <c r="H45" s="100"/>
      <c r="I45" s="101"/>
    </row>
    <row r="46" spans="2:9" ht="13.5" customHeight="1">
      <c r="B46" s="28" t="s">
        <v>61</v>
      </c>
      <c r="C46" s="29">
        <v>1</v>
      </c>
      <c r="D46" s="29">
        <f>様式１_学校情報!$E$4</f>
        <v>0</v>
      </c>
      <c r="E46" s="20"/>
      <c r="F46" s="20"/>
      <c r="G46" s="20"/>
      <c r="H46" s="21"/>
      <c r="I46" s="93"/>
    </row>
    <row r="47" spans="2:9" ht="13.5" customHeight="1">
      <c r="B47" s="30" t="s">
        <v>61</v>
      </c>
      <c r="C47" s="31">
        <v>2</v>
      </c>
      <c r="D47" s="31">
        <f>様式１_学校情報!$E$4</f>
        <v>0</v>
      </c>
      <c r="E47" s="18"/>
      <c r="F47" s="18"/>
      <c r="G47" s="18"/>
      <c r="H47" s="19"/>
      <c r="I47" s="88"/>
    </row>
    <row r="48" spans="2:9" ht="13.5" customHeight="1">
      <c r="B48" s="30" t="s">
        <v>61</v>
      </c>
      <c r="C48" s="31">
        <v>3</v>
      </c>
      <c r="D48" s="31">
        <f>様式１_学校情報!$E$4</f>
        <v>0</v>
      </c>
      <c r="E48" s="18"/>
      <c r="F48" s="18"/>
      <c r="G48" s="18"/>
      <c r="H48" s="19"/>
      <c r="I48" s="88"/>
    </row>
    <row r="49" spans="2:9" ht="13.5" customHeight="1">
      <c r="B49" s="30" t="s">
        <v>61</v>
      </c>
      <c r="C49" s="31">
        <v>4</v>
      </c>
      <c r="D49" s="31">
        <f>様式１_学校情報!$E$4</f>
        <v>0</v>
      </c>
      <c r="E49" s="18"/>
      <c r="F49" s="18"/>
      <c r="G49" s="18"/>
      <c r="H49" s="19"/>
      <c r="I49" s="88"/>
    </row>
    <row r="50" spans="2:9" ht="13.5" customHeight="1" thickBot="1">
      <c r="B50" s="32" t="s">
        <v>61</v>
      </c>
      <c r="C50" s="33">
        <v>5</v>
      </c>
      <c r="D50" s="33">
        <f>様式１_学校情報!$E$4</f>
        <v>0</v>
      </c>
      <c r="E50" s="43"/>
      <c r="F50" s="43"/>
      <c r="G50" s="43"/>
      <c r="H50" s="44"/>
      <c r="I50" s="89"/>
    </row>
    <row r="51" spans="2:9" ht="13.5" customHeight="1">
      <c r="B51" s="34" t="s">
        <v>62</v>
      </c>
      <c r="C51" s="35">
        <v>1</v>
      </c>
      <c r="D51" s="35">
        <f>様式１_学校情報!$E$4</f>
        <v>0</v>
      </c>
      <c r="E51" s="45"/>
      <c r="F51" s="45"/>
      <c r="G51" s="45"/>
      <c r="H51" s="46"/>
      <c r="I51" s="95"/>
    </row>
    <row r="52" spans="2:9" ht="13.5" customHeight="1">
      <c r="B52" s="36" t="s">
        <v>62</v>
      </c>
      <c r="C52" s="37">
        <v>2</v>
      </c>
      <c r="D52" s="37">
        <f>様式１_学校情報!$E$4</f>
        <v>0</v>
      </c>
      <c r="E52" s="14"/>
      <c r="F52" s="14"/>
      <c r="G52" s="14"/>
      <c r="H52" s="16"/>
      <c r="I52" s="96"/>
    </row>
    <row r="53" spans="2:9" ht="13.5" customHeight="1">
      <c r="B53" s="36" t="s">
        <v>62</v>
      </c>
      <c r="C53" s="37">
        <v>3</v>
      </c>
      <c r="D53" s="37">
        <f>様式１_学校情報!$E$4</f>
        <v>0</v>
      </c>
      <c r="E53" s="14"/>
      <c r="F53" s="14"/>
      <c r="G53" s="14"/>
      <c r="H53" s="16"/>
      <c r="I53" s="96"/>
    </row>
    <row r="54" spans="2:9" ht="13.5" customHeight="1">
      <c r="B54" s="36" t="s">
        <v>62</v>
      </c>
      <c r="C54" s="37">
        <v>4</v>
      </c>
      <c r="D54" s="37">
        <f>様式１_学校情報!$E$4</f>
        <v>0</v>
      </c>
      <c r="E54" s="14"/>
      <c r="F54" s="14"/>
      <c r="G54" s="14"/>
      <c r="H54" s="16"/>
      <c r="I54" s="96"/>
    </row>
    <row r="55" spans="2:9" ht="13.5" customHeight="1" thickBot="1">
      <c r="B55" s="36" t="s">
        <v>62</v>
      </c>
      <c r="C55" s="37">
        <v>5</v>
      </c>
      <c r="D55" s="37">
        <f>様式１_学校情報!$E$4</f>
        <v>0</v>
      </c>
      <c r="E55" s="14"/>
      <c r="F55" s="14"/>
      <c r="G55" s="14"/>
      <c r="H55" s="16"/>
      <c r="I55" s="96"/>
    </row>
    <row r="56" spans="2:9" ht="13.5" customHeight="1">
      <c r="B56" s="28" t="s">
        <v>63</v>
      </c>
      <c r="C56" s="29">
        <v>1</v>
      </c>
      <c r="D56" s="29">
        <f>様式１_学校情報!$E$4</f>
        <v>0</v>
      </c>
      <c r="E56" s="20"/>
      <c r="F56" s="20"/>
      <c r="G56" s="20"/>
      <c r="H56" s="21"/>
      <c r="I56" s="94"/>
    </row>
    <row r="57" spans="2:9" ht="13.5" customHeight="1">
      <c r="B57" s="30" t="s">
        <v>63</v>
      </c>
      <c r="C57" s="31">
        <v>2</v>
      </c>
      <c r="D57" s="31">
        <f>様式１_学校情報!$E$4</f>
        <v>0</v>
      </c>
      <c r="E57" s="18"/>
      <c r="F57" s="18"/>
      <c r="G57" s="18"/>
      <c r="H57" s="19"/>
      <c r="I57" s="88"/>
    </row>
    <row r="58" spans="2:9" ht="13.5" customHeight="1">
      <c r="B58" s="30" t="s">
        <v>63</v>
      </c>
      <c r="C58" s="31">
        <v>3</v>
      </c>
      <c r="D58" s="31">
        <f>様式１_学校情報!$E$4</f>
        <v>0</v>
      </c>
      <c r="E58" s="18"/>
      <c r="F58" s="18"/>
      <c r="G58" s="18"/>
      <c r="H58" s="19"/>
      <c r="I58" s="88"/>
    </row>
    <row r="59" spans="2:9" ht="13.5" customHeight="1">
      <c r="B59" s="30" t="s">
        <v>63</v>
      </c>
      <c r="C59" s="31">
        <v>4</v>
      </c>
      <c r="D59" s="31">
        <f>様式１_学校情報!$E$4</f>
        <v>0</v>
      </c>
      <c r="E59" s="18"/>
      <c r="F59" s="18"/>
      <c r="G59" s="18"/>
      <c r="H59" s="50"/>
      <c r="I59" s="88"/>
    </row>
    <row r="60" spans="2:9" ht="13.5" customHeight="1">
      <c r="B60" s="30" t="s">
        <v>63</v>
      </c>
      <c r="C60" s="31">
        <v>5</v>
      </c>
      <c r="D60" s="31">
        <f>様式１_学校情報!$E$4</f>
        <v>0</v>
      </c>
      <c r="E60" s="18"/>
      <c r="F60" s="18"/>
      <c r="G60" s="18"/>
      <c r="H60" s="50"/>
      <c r="I60" s="88"/>
    </row>
  </sheetData>
  <protectedRanges>
    <protectedRange sqref="B6:D60" name="範囲1"/>
  </protectedRanges>
  <mergeCells count="4">
    <mergeCell ref="B3:F3"/>
    <mergeCell ref="B4:I4"/>
    <mergeCell ref="B1:G1"/>
    <mergeCell ref="H1:I1"/>
  </mergeCells>
  <phoneticPr fontId="1"/>
  <pageMargins left="0.7" right="0.7" top="0.75" bottom="0.75" header="0.3" footer="0.3"/>
  <pageSetup paperSize="9" orientation="landscape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AA166670-4685-4229-9458-EF5CE3869822}">
          <x14:formula1>
            <xm:f>sheet!$F$2:$F$4</xm:f>
          </x14:formula1>
          <xm:sqref>I51:I55</xm:sqref>
        </x14:dataValidation>
        <x14:dataValidation type="list" allowBlank="1" showInputMessage="1" showErrorMessage="1" xr:uid="{895215CD-AB9E-4E2B-B479-A1D5581B631E}">
          <x14:formula1>
            <xm:f>sheet!$E$2:$E$5</xm:f>
          </x14:formula1>
          <xm:sqref>E6:E60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5FB33C-0617-4720-B99D-42059F2D3663}">
  <sheetPr>
    <tabColor rgb="FFFFFF00"/>
  </sheetPr>
  <dimension ref="A1:J93"/>
  <sheetViews>
    <sheetView tabSelected="1" workbookViewId="0">
      <pane ySplit="5" topLeftCell="A6" activePane="bottomLeft" state="frozen"/>
      <selection pane="bottomLeft" activeCell="K4" sqref="K4"/>
    </sheetView>
  </sheetViews>
  <sheetFormatPr defaultRowHeight="18.75"/>
  <cols>
    <col min="1" max="1" width="3.125" style="27" customWidth="1"/>
    <col min="2" max="2" width="6.125" style="41" customWidth="1"/>
    <col min="3" max="3" width="2.75" style="41" customWidth="1"/>
    <col min="4" max="4" width="7.625" style="41" hidden="1" customWidth="1"/>
    <col min="5" max="5" width="4.375" style="41" customWidth="1"/>
    <col min="6" max="7" width="18.625" style="41" customWidth="1"/>
    <col min="8" max="8" width="34.25" style="41" customWidth="1"/>
    <col min="9" max="9" width="20.25" style="40" customWidth="1"/>
    <col min="10" max="10" width="9.625" style="41" customWidth="1"/>
    <col min="11" max="16384" width="9" style="41"/>
  </cols>
  <sheetData>
    <row r="1" spans="1:10" ht="25.5">
      <c r="B1" s="126" t="str">
        <f>様式１_学校情報!B1</f>
        <v>令和６年度第30回八重山地区中学校総合文化祭</v>
      </c>
      <c r="C1" s="126"/>
      <c r="D1" s="126"/>
      <c r="E1" s="126"/>
      <c r="F1" s="126"/>
      <c r="G1" s="126"/>
      <c r="H1" s="126"/>
      <c r="I1" s="128" t="s">
        <v>204</v>
      </c>
      <c r="J1" s="129"/>
    </row>
    <row r="2" spans="1:10" ht="10.5" customHeight="1"/>
    <row r="3" spans="1:10" ht="26.25" customHeight="1">
      <c r="B3" s="124" t="s">
        <v>100</v>
      </c>
      <c r="C3" s="124"/>
      <c r="D3" s="124"/>
      <c r="E3" s="124"/>
      <c r="F3" s="124"/>
      <c r="G3" s="42"/>
      <c r="H3" s="58" t="s">
        <v>0</v>
      </c>
      <c r="I3" s="81">
        <f>様式１_学校情報!E4</f>
        <v>0</v>
      </c>
      <c r="J3" s="59" t="s">
        <v>42</v>
      </c>
    </row>
    <row r="4" spans="1:10" ht="21" customHeight="1" thickBot="1">
      <c r="B4" s="125" t="s">
        <v>77</v>
      </c>
      <c r="C4" s="125"/>
      <c r="D4" s="125"/>
      <c r="E4" s="125"/>
      <c r="F4" s="125"/>
      <c r="G4" s="125"/>
      <c r="H4" s="125"/>
      <c r="I4" s="125"/>
      <c r="J4" s="125"/>
    </row>
    <row r="5" spans="1:10" ht="40.5" customHeight="1" thickBot="1">
      <c r="B5" s="22" t="s">
        <v>51</v>
      </c>
      <c r="C5" s="23" t="s">
        <v>53</v>
      </c>
      <c r="D5" s="23" t="s">
        <v>0</v>
      </c>
      <c r="E5" s="24" t="s">
        <v>183</v>
      </c>
      <c r="F5" s="24" t="s">
        <v>184</v>
      </c>
      <c r="G5" s="24" t="s">
        <v>185</v>
      </c>
      <c r="H5" s="57" t="s">
        <v>50</v>
      </c>
      <c r="I5" s="25" t="s">
        <v>64</v>
      </c>
      <c r="J5" s="26" t="s">
        <v>67</v>
      </c>
    </row>
    <row r="6" spans="1:10" ht="13.5" customHeight="1">
      <c r="A6" s="27">
        <v>1</v>
      </c>
      <c r="B6" s="28" t="s">
        <v>52</v>
      </c>
      <c r="C6" s="29">
        <v>1</v>
      </c>
      <c r="D6" s="29">
        <f>様式１_学校情報!$E$4</f>
        <v>0</v>
      </c>
      <c r="E6" s="20"/>
      <c r="F6" s="20"/>
      <c r="G6" s="20"/>
      <c r="H6" s="51"/>
      <c r="I6" s="21"/>
      <c r="J6" s="86"/>
    </row>
    <row r="7" spans="1:10" ht="13.5" customHeight="1">
      <c r="A7" s="27">
        <v>2</v>
      </c>
      <c r="B7" s="30" t="s">
        <v>52</v>
      </c>
      <c r="C7" s="31">
        <v>2</v>
      </c>
      <c r="D7" s="31">
        <f>様式１_学校情報!$E$4</f>
        <v>0</v>
      </c>
      <c r="E7" s="18"/>
      <c r="F7" s="18"/>
      <c r="G7" s="18"/>
      <c r="H7" s="52"/>
      <c r="I7" s="19"/>
      <c r="J7" s="87"/>
    </row>
    <row r="8" spans="1:10" ht="13.5" customHeight="1">
      <c r="A8" s="27">
        <v>3</v>
      </c>
      <c r="B8" s="30" t="s">
        <v>52</v>
      </c>
      <c r="C8" s="31">
        <v>3</v>
      </c>
      <c r="D8" s="31">
        <f>様式１_学校情報!$E$4</f>
        <v>0</v>
      </c>
      <c r="E8" s="18"/>
      <c r="F8" s="18"/>
      <c r="G8" s="18"/>
      <c r="H8" s="52"/>
      <c r="I8" s="19"/>
      <c r="J8" s="87"/>
    </row>
    <row r="9" spans="1:10" ht="13.5" customHeight="1">
      <c r="A9" s="27">
        <v>4</v>
      </c>
      <c r="B9" s="30" t="s">
        <v>52</v>
      </c>
      <c r="C9" s="31">
        <v>4</v>
      </c>
      <c r="D9" s="31">
        <f>様式１_学校情報!$E$4</f>
        <v>0</v>
      </c>
      <c r="E9" s="18"/>
      <c r="F9" s="18"/>
      <c r="G9" s="18"/>
      <c r="H9" s="52"/>
      <c r="I9" s="19"/>
      <c r="J9" s="87"/>
    </row>
    <row r="10" spans="1:10" ht="13.5" customHeight="1">
      <c r="A10" s="27">
        <v>5</v>
      </c>
      <c r="B10" s="30" t="s">
        <v>52</v>
      </c>
      <c r="C10" s="31">
        <v>5</v>
      </c>
      <c r="D10" s="31">
        <f>様式１_学校情報!$E$4</f>
        <v>0</v>
      </c>
      <c r="E10" s="18"/>
      <c r="F10" s="18"/>
      <c r="G10" s="18"/>
      <c r="H10" s="52"/>
      <c r="I10" s="19"/>
      <c r="J10" s="87"/>
    </row>
    <row r="11" spans="1:10" ht="13.5" customHeight="1">
      <c r="A11" s="27">
        <v>6</v>
      </c>
      <c r="B11" s="30" t="s">
        <v>52</v>
      </c>
      <c r="C11" s="31">
        <v>6</v>
      </c>
      <c r="D11" s="31">
        <f>様式１_学校情報!$E$4</f>
        <v>0</v>
      </c>
      <c r="E11" s="18"/>
      <c r="F11" s="18"/>
      <c r="G11" s="18"/>
      <c r="H11" s="52"/>
      <c r="I11" s="19"/>
      <c r="J11" s="88"/>
    </row>
    <row r="12" spans="1:10" ht="13.5" customHeight="1">
      <c r="A12" s="27">
        <v>7</v>
      </c>
      <c r="B12" s="30" t="s">
        <v>52</v>
      </c>
      <c r="C12" s="31">
        <v>7</v>
      </c>
      <c r="D12" s="31">
        <f>様式１_学校情報!$E$4</f>
        <v>0</v>
      </c>
      <c r="E12" s="18"/>
      <c r="F12" s="18"/>
      <c r="G12" s="18"/>
      <c r="H12" s="52"/>
      <c r="I12" s="19"/>
      <c r="J12" s="88"/>
    </row>
    <row r="13" spans="1:10" ht="13.5" customHeight="1">
      <c r="A13" s="27">
        <v>8</v>
      </c>
      <c r="B13" s="30" t="s">
        <v>52</v>
      </c>
      <c r="C13" s="31">
        <v>8</v>
      </c>
      <c r="D13" s="31">
        <f>様式１_学校情報!$E$4</f>
        <v>0</v>
      </c>
      <c r="E13" s="18"/>
      <c r="F13" s="18"/>
      <c r="G13" s="18"/>
      <c r="H13" s="52"/>
      <c r="I13" s="19"/>
      <c r="J13" s="88"/>
    </row>
    <row r="14" spans="1:10" ht="13.5" customHeight="1">
      <c r="A14" s="27">
        <v>9</v>
      </c>
      <c r="B14" s="30" t="s">
        <v>52</v>
      </c>
      <c r="C14" s="31">
        <v>9</v>
      </c>
      <c r="D14" s="31">
        <f>様式１_学校情報!$E$4</f>
        <v>0</v>
      </c>
      <c r="E14" s="18"/>
      <c r="F14" s="18"/>
      <c r="G14" s="18"/>
      <c r="H14" s="52"/>
      <c r="I14" s="19"/>
      <c r="J14" s="88"/>
    </row>
    <row r="15" spans="1:10" ht="13.5" customHeight="1" thickBot="1">
      <c r="A15" s="27">
        <v>10</v>
      </c>
      <c r="B15" s="32" t="s">
        <v>52</v>
      </c>
      <c r="C15" s="33">
        <v>10</v>
      </c>
      <c r="D15" s="33">
        <f>様式１_学校情報!$E$4</f>
        <v>0</v>
      </c>
      <c r="E15" s="43"/>
      <c r="F15" s="43"/>
      <c r="G15" s="43"/>
      <c r="H15" s="53"/>
      <c r="I15" s="44"/>
      <c r="J15" s="89"/>
    </row>
    <row r="16" spans="1:10" ht="13.5" customHeight="1">
      <c r="A16" s="27">
        <v>11</v>
      </c>
      <c r="B16" s="34" t="s">
        <v>54</v>
      </c>
      <c r="C16" s="35">
        <v>1</v>
      </c>
      <c r="D16" s="35">
        <f>様式１_学校情報!$E$4</f>
        <v>0</v>
      </c>
      <c r="E16" s="45"/>
      <c r="F16" s="45"/>
      <c r="G16" s="45"/>
      <c r="H16" s="54"/>
      <c r="I16" s="46"/>
      <c r="J16" s="48"/>
    </row>
    <row r="17" spans="1:10" ht="13.5" customHeight="1">
      <c r="A17" s="27">
        <v>12</v>
      </c>
      <c r="B17" s="36" t="s">
        <v>54</v>
      </c>
      <c r="C17" s="37">
        <v>2</v>
      </c>
      <c r="D17" s="37">
        <f>様式１_学校情報!$E$4</f>
        <v>0</v>
      </c>
      <c r="E17" s="14"/>
      <c r="F17" s="14"/>
      <c r="G17" s="14"/>
      <c r="H17" s="55"/>
      <c r="I17" s="16"/>
      <c r="J17" s="49"/>
    </row>
    <row r="18" spans="1:10" ht="13.5" customHeight="1">
      <c r="A18" s="27">
        <v>13</v>
      </c>
      <c r="B18" s="36" t="s">
        <v>54</v>
      </c>
      <c r="C18" s="37">
        <v>3</v>
      </c>
      <c r="D18" s="37">
        <f>様式１_学校情報!$E$4</f>
        <v>0</v>
      </c>
      <c r="E18" s="14"/>
      <c r="F18" s="14"/>
      <c r="G18" s="14"/>
      <c r="H18" s="55"/>
      <c r="I18" s="16"/>
      <c r="J18" s="49"/>
    </row>
    <row r="19" spans="1:10" ht="13.5" customHeight="1">
      <c r="A19" s="27">
        <v>14</v>
      </c>
      <c r="B19" s="36" t="s">
        <v>54</v>
      </c>
      <c r="C19" s="37">
        <v>4</v>
      </c>
      <c r="D19" s="37">
        <f>様式１_学校情報!$E$4</f>
        <v>0</v>
      </c>
      <c r="E19" s="14"/>
      <c r="F19" s="14"/>
      <c r="G19" s="14"/>
      <c r="H19" s="55"/>
      <c r="I19" s="16"/>
      <c r="J19" s="49"/>
    </row>
    <row r="20" spans="1:10" ht="13.5" customHeight="1">
      <c r="A20" s="27">
        <v>15</v>
      </c>
      <c r="B20" s="36" t="s">
        <v>54</v>
      </c>
      <c r="C20" s="37">
        <v>5</v>
      </c>
      <c r="D20" s="37">
        <f>様式１_学校情報!$E$4</f>
        <v>0</v>
      </c>
      <c r="E20" s="14"/>
      <c r="F20" s="14"/>
      <c r="G20" s="14"/>
      <c r="H20" s="55"/>
      <c r="I20" s="16"/>
      <c r="J20" s="49"/>
    </row>
    <row r="21" spans="1:10" ht="13.5" customHeight="1">
      <c r="A21" s="27">
        <v>16</v>
      </c>
      <c r="B21" s="36" t="s">
        <v>54</v>
      </c>
      <c r="C21" s="37">
        <v>6</v>
      </c>
      <c r="D21" s="37">
        <f>様式１_学校情報!$E$4</f>
        <v>0</v>
      </c>
      <c r="E21" s="14"/>
      <c r="F21" s="14"/>
      <c r="G21" s="14"/>
      <c r="H21" s="55"/>
      <c r="I21" s="16"/>
      <c r="J21" s="90"/>
    </row>
    <row r="22" spans="1:10" ht="13.5" customHeight="1">
      <c r="A22" s="27">
        <v>17</v>
      </c>
      <c r="B22" s="36" t="s">
        <v>54</v>
      </c>
      <c r="C22" s="37">
        <v>7</v>
      </c>
      <c r="D22" s="37">
        <f>様式１_学校情報!$E$4</f>
        <v>0</v>
      </c>
      <c r="E22" s="14"/>
      <c r="F22" s="14"/>
      <c r="G22" s="14"/>
      <c r="H22" s="55"/>
      <c r="I22" s="16"/>
      <c r="J22" s="90"/>
    </row>
    <row r="23" spans="1:10" ht="13.5" customHeight="1">
      <c r="A23" s="27">
        <v>18</v>
      </c>
      <c r="B23" s="36" t="s">
        <v>54</v>
      </c>
      <c r="C23" s="37">
        <v>8</v>
      </c>
      <c r="D23" s="37">
        <f>様式１_学校情報!$E$4</f>
        <v>0</v>
      </c>
      <c r="E23" s="14"/>
      <c r="F23" s="14"/>
      <c r="G23" s="14"/>
      <c r="H23" s="55"/>
      <c r="I23" s="16"/>
      <c r="J23" s="90"/>
    </row>
    <row r="24" spans="1:10" ht="13.5" customHeight="1">
      <c r="A24" s="27">
        <v>19</v>
      </c>
      <c r="B24" s="36" t="s">
        <v>54</v>
      </c>
      <c r="C24" s="37">
        <v>9</v>
      </c>
      <c r="D24" s="37">
        <f>様式１_学校情報!$E$4</f>
        <v>0</v>
      </c>
      <c r="E24" s="14"/>
      <c r="F24" s="14"/>
      <c r="G24" s="14"/>
      <c r="H24" s="55"/>
      <c r="I24" s="16"/>
      <c r="J24" s="90"/>
    </row>
    <row r="25" spans="1:10" ht="13.5" customHeight="1" thickBot="1">
      <c r="A25" s="27">
        <v>20</v>
      </c>
      <c r="B25" s="38" t="s">
        <v>54</v>
      </c>
      <c r="C25" s="39">
        <v>10</v>
      </c>
      <c r="D25" s="39">
        <f>様式１_学校情報!$E$4</f>
        <v>0</v>
      </c>
      <c r="E25" s="15"/>
      <c r="F25" s="15"/>
      <c r="G25" s="15"/>
      <c r="H25" s="55"/>
      <c r="I25" s="17"/>
      <c r="J25" s="91"/>
    </row>
    <row r="26" spans="1:10" ht="13.5" customHeight="1">
      <c r="A26" s="27">
        <v>21</v>
      </c>
      <c r="B26" s="28" t="s">
        <v>55</v>
      </c>
      <c r="C26" s="29">
        <v>1</v>
      </c>
      <c r="D26" s="29">
        <f>様式１_学校情報!$E$4</f>
        <v>0</v>
      </c>
      <c r="E26" s="20"/>
      <c r="F26" s="20"/>
      <c r="G26" s="20"/>
      <c r="H26" s="51"/>
      <c r="I26" s="21"/>
      <c r="J26" s="86"/>
    </row>
    <row r="27" spans="1:10" ht="13.5" customHeight="1">
      <c r="A27" s="27">
        <v>22</v>
      </c>
      <c r="B27" s="30" t="s">
        <v>55</v>
      </c>
      <c r="C27" s="31">
        <v>2</v>
      </c>
      <c r="D27" s="31">
        <f>様式１_学校情報!$E$4</f>
        <v>0</v>
      </c>
      <c r="E27" s="18"/>
      <c r="F27" s="18"/>
      <c r="G27" s="18"/>
      <c r="H27" s="52"/>
      <c r="I27" s="19"/>
      <c r="J27" s="87"/>
    </row>
    <row r="28" spans="1:10" ht="13.5" customHeight="1">
      <c r="A28" s="27">
        <v>23</v>
      </c>
      <c r="B28" s="30" t="s">
        <v>55</v>
      </c>
      <c r="C28" s="31">
        <v>3</v>
      </c>
      <c r="D28" s="31">
        <f>様式１_学校情報!$E$4</f>
        <v>0</v>
      </c>
      <c r="E28" s="18"/>
      <c r="F28" s="18"/>
      <c r="G28" s="18"/>
      <c r="H28" s="52"/>
      <c r="I28" s="19"/>
      <c r="J28" s="87"/>
    </row>
    <row r="29" spans="1:10" ht="13.5" customHeight="1">
      <c r="A29" s="27">
        <v>24</v>
      </c>
      <c r="B29" s="30" t="s">
        <v>55</v>
      </c>
      <c r="C29" s="31">
        <v>4</v>
      </c>
      <c r="D29" s="31">
        <f>様式１_学校情報!$E$4</f>
        <v>0</v>
      </c>
      <c r="E29" s="18"/>
      <c r="F29" s="18"/>
      <c r="G29" s="18"/>
      <c r="H29" s="52"/>
      <c r="I29" s="19"/>
      <c r="J29" s="87"/>
    </row>
    <row r="30" spans="1:10" ht="13.5" customHeight="1" thickBot="1">
      <c r="A30" s="27">
        <v>25</v>
      </c>
      <c r="B30" s="30" t="s">
        <v>55</v>
      </c>
      <c r="C30" s="31">
        <v>5</v>
      </c>
      <c r="D30" s="31">
        <f>様式１_学校情報!$E$4</f>
        <v>0</v>
      </c>
      <c r="E30" s="18"/>
      <c r="F30" s="18"/>
      <c r="G30" s="18"/>
      <c r="H30" s="52"/>
      <c r="I30" s="19"/>
      <c r="J30" s="87"/>
    </row>
    <row r="31" spans="1:10" ht="13.5" customHeight="1">
      <c r="A31" s="27">
        <v>26</v>
      </c>
      <c r="B31" s="34" t="s">
        <v>56</v>
      </c>
      <c r="C31" s="35">
        <v>1</v>
      </c>
      <c r="D31" s="35">
        <f>様式１_学校情報!$E$4</f>
        <v>0</v>
      </c>
      <c r="E31" s="45"/>
      <c r="F31" s="45"/>
      <c r="G31" s="45"/>
      <c r="H31" s="54"/>
      <c r="I31" s="46"/>
      <c r="J31" s="92"/>
    </row>
    <row r="32" spans="1:10" ht="13.5" customHeight="1">
      <c r="A32" s="27">
        <v>27</v>
      </c>
      <c r="B32" s="36" t="s">
        <v>56</v>
      </c>
      <c r="C32" s="37">
        <v>2</v>
      </c>
      <c r="D32" s="37">
        <f>様式１_学校情報!$E$4</f>
        <v>0</v>
      </c>
      <c r="E32" s="14"/>
      <c r="F32" s="14"/>
      <c r="G32" s="14"/>
      <c r="H32" s="55"/>
      <c r="I32" s="16"/>
      <c r="J32" s="90"/>
    </row>
    <row r="33" spans="1:10" ht="13.5" customHeight="1">
      <c r="A33" s="27">
        <v>28</v>
      </c>
      <c r="B33" s="36" t="s">
        <v>56</v>
      </c>
      <c r="C33" s="37">
        <v>3</v>
      </c>
      <c r="D33" s="37"/>
      <c r="E33" s="14"/>
      <c r="F33" s="14"/>
      <c r="G33" s="14"/>
      <c r="H33" s="55"/>
      <c r="I33" s="16"/>
      <c r="J33" s="90"/>
    </row>
    <row r="34" spans="1:10" ht="13.5" customHeight="1">
      <c r="A34" s="27">
        <v>29</v>
      </c>
      <c r="B34" s="36" t="s">
        <v>56</v>
      </c>
      <c r="C34" s="37">
        <v>4</v>
      </c>
      <c r="D34" s="37"/>
      <c r="E34" s="14"/>
      <c r="F34" s="14"/>
      <c r="G34" s="14"/>
      <c r="H34" s="55"/>
      <c r="I34" s="16"/>
      <c r="J34" s="90"/>
    </row>
    <row r="35" spans="1:10" ht="13.5" customHeight="1" thickBot="1">
      <c r="A35" s="27">
        <v>30</v>
      </c>
      <c r="B35" s="36" t="s">
        <v>56</v>
      </c>
      <c r="C35" s="37">
        <v>5</v>
      </c>
      <c r="D35" s="37"/>
      <c r="E35" s="14"/>
      <c r="F35" s="14"/>
      <c r="G35" s="14"/>
      <c r="H35" s="55"/>
      <c r="I35" s="16"/>
      <c r="J35" s="90"/>
    </row>
    <row r="36" spans="1:10" ht="13.5" customHeight="1">
      <c r="A36" s="27">
        <v>31</v>
      </c>
      <c r="B36" s="28" t="s">
        <v>57</v>
      </c>
      <c r="C36" s="29">
        <v>1</v>
      </c>
      <c r="D36" s="29">
        <f>様式１_学校情報!$E$4</f>
        <v>0</v>
      </c>
      <c r="E36" s="20"/>
      <c r="F36" s="20"/>
      <c r="G36" s="20"/>
      <c r="H36" s="51"/>
      <c r="I36" s="21"/>
      <c r="J36" s="93"/>
    </row>
    <row r="37" spans="1:10" ht="13.5" customHeight="1">
      <c r="A37" s="27">
        <v>32</v>
      </c>
      <c r="B37" s="30" t="s">
        <v>57</v>
      </c>
      <c r="C37" s="31">
        <v>2</v>
      </c>
      <c r="D37" s="31">
        <f>様式１_学校情報!$E$4</f>
        <v>0</v>
      </c>
      <c r="E37" s="31"/>
      <c r="F37" s="31"/>
      <c r="G37" s="31"/>
      <c r="H37" s="56"/>
      <c r="I37" s="47"/>
      <c r="J37" s="88"/>
    </row>
    <row r="38" spans="1:10" ht="13.5" customHeight="1">
      <c r="A38" s="27">
        <v>33</v>
      </c>
      <c r="B38" s="30" t="s">
        <v>57</v>
      </c>
      <c r="C38" s="31">
        <v>3</v>
      </c>
      <c r="D38" s="31">
        <f>様式１_学校情報!$E$4</f>
        <v>0</v>
      </c>
      <c r="E38" s="31"/>
      <c r="F38" s="31"/>
      <c r="G38" s="31"/>
      <c r="H38" s="56"/>
      <c r="I38" s="47"/>
      <c r="J38" s="88"/>
    </row>
    <row r="39" spans="1:10" ht="13.5" customHeight="1">
      <c r="A39" s="27">
        <v>34</v>
      </c>
      <c r="B39" s="30" t="s">
        <v>57</v>
      </c>
      <c r="C39" s="31">
        <v>4</v>
      </c>
      <c r="D39" s="31"/>
      <c r="E39" s="31"/>
      <c r="F39" s="31"/>
      <c r="G39" s="31"/>
      <c r="H39" s="56"/>
      <c r="I39" s="47"/>
      <c r="J39" s="88"/>
    </row>
    <row r="40" spans="1:10" ht="13.5" customHeight="1" thickBot="1">
      <c r="A40" s="27">
        <v>35</v>
      </c>
      <c r="B40" s="30" t="s">
        <v>57</v>
      </c>
      <c r="C40" s="31">
        <v>5</v>
      </c>
      <c r="D40" s="31"/>
      <c r="E40" s="31"/>
      <c r="F40" s="31"/>
      <c r="G40" s="31"/>
      <c r="H40" s="56"/>
      <c r="I40" s="47"/>
      <c r="J40" s="88"/>
    </row>
    <row r="41" spans="1:10" ht="13.5" customHeight="1">
      <c r="A41" s="27">
        <v>36</v>
      </c>
      <c r="B41" s="34" t="s">
        <v>58</v>
      </c>
      <c r="C41" s="35">
        <v>1</v>
      </c>
      <c r="D41" s="35">
        <f>様式１_学校情報!$E$4</f>
        <v>0</v>
      </c>
      <c r="E41" s="45"/>
      <c r="F41" s="45"/>
      <c r="G41" s="45"/>
      <c r="H41" s="54"/>
      <c r="I41" s="46"/>
      <c r="J41" s="48"/>
    </row>
    <row r="42" spans="1:10" ht="13.5" customHeight="1">
      <c r="A42" s="27">
        <v>37</v>
      </c>
      <c r="B42" s="36" t="s">
        <v>58</v>
      </c>
      <c r="C42" s="37">
        <v>2</v>
      </c>
      <c r="D42" s="37">
        <f>様式１_学校情報!$E$4</f>
        <v>0</v>
      </c>
      <c r="E42" s="14"/>
      <c r="F42" s="14"/>
      <c r="G42" s="14"/>
      <c r="H42" s="55"/>
      <c r="I42" s="16"/>
      <c r="J42" s="49"/>
    </row>
    <row r="43" spans="1:10" ht="13.5" customHeight="1">
      <c r="A43" s="27">
        <v>38</v>
      </c>
      <c r="B43" s="36" t="s">
        <v>58</v>
      </c>
      <c r="C43" s="37">
        <v>3</v>
      </c>
      <c r="D43" s="37">
        <f>様式１_学校情報!$E$4</f>
        <v>0</v>
      </c>
      <c r="E43" s="14"/>
      <c r="F43" s="14"/>
      <c r="G43" s="14"/>
      <c r="H43" s="55"/>
      <c r="I43" s="16"/>
      <c r="J43" s="49"/>
    </row>
    <row r="44" spans="1:10" ht="13.5" customHeight="1">
      <c r="A44" s="27">
        <v>39</v>
      </c>
      <c r="B44" s="36" t="s">
        <v>58</v>
      </c>
      <c r="C44" s="37">
        <v>4</v>
      </c>
      <c r="D44" s="37">
        <f>様式１_学校情報!$E$4</f>
        <v>0</v>
      </c>
      <c r="E44" s="14"/>
      <c r="F44" s="14"/>
      <c r="G44" s="14"/>
      <c r="H44" s="55"/>
      <c r="I44" s="16"/>
      <c r="J44" s="49"/>
    </row>
    <row r="45" spans="1:10" ht="13.5" customHeight="1">
      <c r="A45" s="27">
        <v>40</v>
      </c>
      <c r="B45" s="36" t="s">
        <v>58</v>
      </c>
      <c r="C45" s="37">
        <v>5</v>
      </c>
      <c r="D45" s="37">
        <f>様式１_学校情報!$E$4</f>
        <v>0</v>
      </c>
      <c r="E45" s="14"/>
      <c r="F45" s="14"/>
      <c r="G45" s="14"/>
      <c r="H45" s="55"/>
      <c r="I45" s="16"/>
      <c r="J45" s="49"/>
    </row>
    <row r="46" spans="1:10" ht="13.5" customHeight="1">
      <c r="A46" s="27">
        <v>41</v>
      </c>
      <c r="B46" s="36" t="s">
        <v>58</v>
      </c>
      <c r="C46" s="37">
        <v>6</v>
      </c>
      <c r="D46" s="37"/>
      <c r="E46" s="14"/>
      <c r="F46" s="14"/>
      <c r="G46" s="14"/>
      <c r="H46" s="55"/>
      <c r="I46" s="16"/>
      <c r="J46" s="49"/>
    </row>
    <row r="47" spans="1:10" ht="13.5" customHeight="1">
      <c r="A47" s="27">
        <v>42</v>
      </c>
      <c r="B47" s="36" t="s">
        <v>58</v>
      </c>
      <c r="C47" s="37">
        <v>7</v>
      </c>
      <c r="D47" s="37"/>
      <c r="E47" s="14"/>
      <c r="F47" s="14"/>
      <c r="G47" s="14"/>
      <c r="H47" s="55"/>
      <c r="I47" s="16"/>
      <c r="J47" s="49"/>
    </row>
    <row r="48" spans="1:10" ht="13.5" customHeight="1">
      <c r="A48" s="27">
        <v>43</v>
      </c>
      <c r="B48" s="36" t="s">
        <v>58</v>
      </c>
      <c r="C48" s="37">
        <v>8</v>
      </c>
      <c r="D48" s="37"/>
      <c r="E48" s="14"/>
      <c r="F48" s="14"/>
      <c r="G48" s="14"/>
      <c r="H48" s="55"/>
      <c r="I48" s="16"/>
      <c r="J48" s="49"/>
    </row>
    <row r="49" spans="1:10" ht="13.5" customHeight="1">
      <c r="A49" s="27">
        <v>44</v>
      </c>
      <c r="B49" s="36" t="s">
        <v>58</v>
      </c>
      <c r="C49" s="37">
        <v>9</v>
      </c>
      <c r="D49" s="37"/>
      <c r="E49" s="14"/>
      <c r="F49" s="14"/>
      <c r="G49" s="14"/>
      <c r="H49" s="55"/>
      <c r="I49" s="16"/>
      <c r="J49" s="49"/>
    </row>
    <row r="50" spans="1:10" ht="13.5" customHeight="1" thickBot="1">
      <c r="A50" s="27">
        <v>45</v>
      </c>
      <c r="B50" s="36" t="s">
        <v>58</v>
      </c>
      <c r="C50" s="37">
        <v>10</v>
      </c>
      <c r="D50" s="37"/>
      <c r="E50" s="14"/>
      <c r="F50" s="14"/>
      <c r="G50" s="14"/>
      <c r="H50" s="55"/>
      <c r="I50" s="16"/>
      <c r="J50" s="49"/>
    </row>
    <row r="51" spans="1:10" ht="13.5" customHeight="1">
      <c r="A51" s="27">
        <v>46</v>
      </c>
      <c r="B51" s="28" t="s">
        <v>59</v>
      </c>
      <c r="C51" s="29">
        <v>1</v>
      </c>
      <c r="D51" s="29">
        <f>様式１_学校情報!$E$4</f>
        <v>0</v>
      </c>
      <c r="E51" s="20"/>
      <c r="F51" s="20"/>
      <c r="G51" s="20"/>
      <c r="H51" s="51"/>
      <c r="I51" s="21"/>
      <c r="J51" s="86"/>
    </row>
    <row r="52" spans="1:10" ht="13.5" customHeight="1">
      <c r="A52" s="27">
        <v>47</v>
      </c>
      <c r="B52" s="30" t="s">
        <v>59</v>
      </c>
      <c r="C52" s="31">
        <v>2</v>
      </c>
      <c r="D52" s="31">
        <f>様式１_学校情報!$E$4</f>
        <v>0</v>
      </c>
      <c r="E52" s="18"/>
      <c r="F52" s="18"/>
      <c r="G52" s="18"/>
      <c r="H52" s="52"/>
      <c r="I52" s="19"/>
      <c r="J52" s="87"/>
    </row>
    <row r="53" spans="1:10" ht="13.5" customHeight="1">
      <c r="A53" s="27">
        <v>48</v>
      </c>
      <c r="B53" s="30" t="s">
        <v>59</v>
      </c>
      <c r="C53" s="31">
        <v>3</v>
      </c>
      <c r="D53" s="31">
        <f>様式１_学校情報!$E$4</f>
        <v>0</v>
      </c>
      <c r="E53" s="18"/>
      <c r="F53" s="18"/>
      <c r="G53" s="18"/>
      <c r="H53" s="52"/>
      <c r="I53" s="19"/>
      <c r="J53" s="87"/>
    </row>
    <row r="54" spans="1:10" ht="13.5" customHeight="1">
      <c r="A54" s="27">
        <v>49</v>
      </c>
      <c r="B54" s="30" t="s">
        <v>59</v>
      </c>
      <c r="C54" s="31">
        <v>4</v>
      </c>
      <c r="D54" s="31">
        <f>様式１_学校情報!$E$4</f>
        <v>0</v>
      </c>
      <c r="E54" s="18"/>
      <c r="F54" s="18"/>
      <c r="G54" s="18"/>
      <c r="H54" s="52"/>
      <c r="I54" s="19"/>
      <c r="J54" s="87"/>
    </row>
    <row r="55" spans="1:10" ht="13.5" customHeight="1">
      <c r="A55" s="27">
        <v>50</v>
      </c>
      <c r="B55" s="30" t="s">
        <v>59</v>
      </c>
      <c r="C55" s="31">
        <v>5</v>
      </c>
      <c r="D55" s="31">
        <f>様式１_学校情報!$E$4</f>
        <v>0</v>
      </c>
      <c r="E55" s="18"/>
      <c r="F55" s="18"/>
      <c r="G55" s="18"/>
      <c r="H55" s="52"/>
      <c r="I55" s="19"/>
      <c r="J55" s="87"/>
    </row>
    <row r="56" spans="1:10" ht="13.5" customHeight="1">
      <c r="A56" s="27">
        <v>51</v>
      </c>
      <c r="B56" s="30" t="s">
        <v>59</v>
      </c>
      <c r="C56" s="31">
        <v>6</v>
      </c>
      <c r="D56" s="31"/>
      <c r="E56" s="18"/>
      <c r="F56" s="18"/>
      <c r="G56" s="18"/>
      <c r="H56" s="52"/>
      <c r="I56" s="19"/>
      <c r="J56" s="87"/>
    </row>
    <row r="57" spans="1:10" ht="13.5" customHeight="1">
      <c r="A57" s="27">
        <v>52</v>
      </c>
      <c r="B57" s="30" t="s">
        <v>59</v>
      </c>
      <c r="C57" s="31">
        <v>7</v>
      </c>
      <c r="D57" s="31"/>
      <c r="E57" s="18"/>
      <c r="F57" s="18"/>
      <c r="G57" s="18"/>
      <c r="H57" s="52"/>
      <c r="I57" s="19"/>
      <c r="J57" s="87"/>
    </row>
    <row r="58" spans="1:10" ht="13.5" customHeight="1">
      <c r="A58" s="27">
        <v>53</v>
      </c>
      <c r="B58" s="30" t="s">
        <v>59</v>
      </c>
      <c r="C58" s="31">
        <v>8</v>
      </c>
      <c r="D58" s="31"/>
      <c r="E58" s="18"/>
      <c r="F58" s="18"/>
      <c r="G58" s="18"/>
      <c r="H58" s="52"/>
      <c r="I58" s="19"/>
      <c r="J58" s="87"/>
    </row>
    <row r="59" spans="1:10" ht="13.5" customHeight="1">
      <c r="A59" s="27">
        <v>54</v>
      </c>
      <c r="B59" s="30" t="s">
        <v>59</v>
      </c>
      <c r="C59" s="31">
        <v>9</v>
      </c>
      <c r="D59" s="31"/>
      <c r="E59" s="18"/>
      <c r="F59" s="18"/>
      <c r="G59" s="18"/>
      <c r="H59" s="52"/>
      <c r="I59" s="19"/>
      <c r="J59" s="87"/>
    </row>
    <row r="60" spans="1:10" ht="13.5" customHeight="1" thickBot="1">
      <c r="A60" s="27">
        <v>55</v>
      </c>
      <c r="B60" s="30" t="s">
        <v>59</v>
      </c>
      <c r="C60" s="31">
        <v>10</v>
      </c>
      <c r="D60" s="31"/>
      <c r="E60" s="18"/>
      <c r="F60" s="18"/>
      <c r="G60" s="18"/>
      <c r="H60" s="52"/>
      <c r="I60" s="19"/>
      <c r="J60" s="87"/>
    </row>
    <row r="61" spans="1:10" ht="13.5" customHeight="1">
      <c r="A61" s="27">
        <v>56</v>
      </c>
      <c r="B61" s="34" t="s">
        <v>60</v>
      </c>
      <c r="C61" s="35">
        <v>1</v>
      </c>
      <c r="D61" s="35">
        <f>様式１_学校情報!$E$4</f>
        <v>0</v>
      </c>
      <c r="E61" s="45"/>
      <c r="F61" s="45"/>
      <c r="G61" s="45"/>
      <c r="H61" s="54"/>
      <c r="I61" s="46"/>
      <c r="J61" s="48"/>
    </row>
    <row r="62" spans="1:10" ht="13.5" customHeight="1">
      <c r="A62" s="27">
        <v>57</v>
      </c>
      <c r="B62" s="36" t="s">
        <v>60</v>
      </c>
      <c r="C62" s="37">
        <v>2</v>
      </c>
      <c r="D62" s="37">
        <f>様式１_学校情報!$E$4</f>
        <v>0</v>
      </c>
      <c r="E62" s="14"/>
      <c r="F62" s="14"/>
      <c r="G62" s="14"/>
      <c r="H62" s="55"/>
      <c r="I62" s="16"/>
      <c r="J62" s="49"/>
    </row>
    <row r="63" spans="1:10" ht="13.5" customHeight="1" thickBot="1">
      <c r="A63" s="27">
        <v>58</v>
      </c>
      <c r="B63" s="36" t="s">
        <v>60</v>
      </c>
      <c r="C63" s="37">
        <v>3</v>
      </c>
      <c r="D63" s="37">
        <f>様式１_学校情報!$E$4</f>
        <v>0</v>
      </c>
      <c r="E63" s="14"/>
      <c r="F63" s="14"/>
      <c r="G63" s="14"/>
      <c r="H63" s="55"/>
      <c r="I63" s="16"/>
      <c r="J63" s="49"/>
    </row>
    <row r="64" spans="1:10" ht="13.5" customHeight="1">
      <c r="A64" s="27">
        <v>59</v>
      </c>
      <c r="B64" s="28" t="s">
        <v>61</v>
      </c>
      <c r="C64" s="29">
        <v>1</v>
      </c>
      <c r="D64" s="29">
        <f>様式１_学校情報!$E$4</f>
        <v>0</v>
      </c>
      <c r="E64" s="20"/>
      <c r="F64" s="20"/>
      <c r="G64" s="20"/>
      <c r="H64" s="51"/>
      <c r="I64" s="21"/>
      <c r="J64" s="93"/>
    </row>
    <row r="65" spans="1:10" ht="13.5" customHeight="1">
      <c r="A65" s="27">
        <v>60</v>
      </c>
      <c r="B65" s="30" t="s">
        <v>61</v>
      </c>
      <c r="C65" s="31">
        <v>2</v>
      </c>
      <c r="D65" s="31">
        <f>様式１_学校情報!$E$4</f>
        <v>0</v>
      </c>
      <c r="E65" s="18"/>
      <c r="F65" s="18"/>
      <c r="G65" s="18"/>
      <c r="H65" s="52"/>
      <c r="I65" s="19"/>
      <c r="J65" s="88"/>
    </row>
    <row r="66" spans="1:10" ht="13.5" customHeight="1">
      <c r="A66" s="27">
        <v>61</v>
      </c>
      <c r="B66" s="30" t="s">
        <v>61</v>
      </c>
      <c r="C66" s="31">
        <v>3</v>
      </c>
      <c r="D66" s="31">
        <f>様式１_学校情報!$E$4</f>
        <v>0</v>
      </c>
      <c r="E66" s="18"/>
      <c r="F66" s="18"/>
      <c r="G66" s="18"/>
      <c r="H66" s="52"/>
      <c r="I66" s="19"/>
      <c r="J66" s="88"/>
    </row>
    <row r="67" spans="1:10" ht="13.5" customHeight="1">
      <c r="A67" s="27">
        <v>62</v>
      </c>
      <c r="B67" s="30" t="s">
        <v>61</v>
      </c>
      <c r="C67" s="31">
        <v>4</v>
      </c>
      <c r="D67" s="31"/>
      <c r="E67" s="18"/>
      <c r="F67" s="18"/>
      <c r="G67" s="18"/>
      <c r="H67" s="52"/>
      <c r="I67" s="19"/>
      <c r="J67" s="88"/>
    </row>
    <row r="68" spans="1:10" ht="13.5" customHeight="1" thickBot="1">
      <c r="A68" s="27">
        <v>63</v>
      </c>
      <c r="B68" s="30" t="s">
        <v>61</v>
      </c>
      <c r="C68" s="31">
        <v>5</v>
      </c>
      <c r="D68" s="31"/>
      <c r="E68" s="18"/>
      <c r="F68" s="18"/>
      <c r="G68" s="18"/>
      <c r="H68" s="52"/>
      <c r="I68" s="19"/>
      <c r="J68" s="88"/>
    </row>
    <row r="69" spans="1:10" ht="13.5" customHeight="1">
      <c r="A69" s="27">
        <v>64</v>
      </c>
      <c r="B69" s="34" t="s">
        <v>62</v>
      </c>
      <c r="C69" s="35">
        <v>1</v>
      </c>
      <c r="D69" s="35">
        <f>様式１_学校情報!$E$4</f>
        <v>0</v>
      </c>
      <c r="E69" s="45"/>
      <c r="F69" s="45"/>
      <c r="G69" s="45"/>
      <c r="H69" s="54"/>
      <c r="I69" s="46"/>
      <c r="J69" s="95"/>
    </row>
    <row r="70" spans="1:10" ht="13.5" customHeight="1">
      <c r="A70" s="27">
        <v>65</v>
      </c>
      <c r="B70" s="36" t="s">
        <v>62</v>
      </c>
      <c r="C70" s="37">
        <v>2</v>
      </c>
      <c r="D70" s="37">
        <f>様式１_学校情報!$E$4</f>
        <v>0</v>
      </c>
      <c r="E70" s="14"/>
      <c r="F70" s="14"/>
      <c r="G70" s="14"/>
      <c r="H70" s="55"/>
      <c r="I70" s="16"/>
      <c r="J70" s="96"/>
    </row>
    <row r="71" spans="1:10" ht="13.5" customHeight="1">
      <c r="A71" s="27">
        <v>66</v>
      </c>
      <c r="B71" s="36" t="s">
        <v>62</v>
      </c>
      <c r="C71" s="37">
        <v>3</v>
      </c>
      <c r="D71" s="37">
        <f>様式１_学校情報!$E$4</f>
        <v>0</v>
      </c>
      <c r="E71" s="14"/>
      <c r="F71" s="14"/>
      <c r="G71" s="14"/>
      <c r="H71" s="55"/>
      <c r="I71" s="16"/>
      <c r="J71" s="96"/>
    </row>
    <row r="72" spans="1:10" ht="13.5" customHeight="1">
      <c r="A72" s="27">
        <v>67</v>
      </c>
      <c r="B72" s="36" t="s">
        <v>62</v>
      </c>
      <c r="C72" s="37">
        <v>4</v>
      </c>
      <c r="D72" s="37">
        <f>様式１_学校情報!$E$4</f>
        <v>0</v>
      </c>
      <c r="E72" s="14"/>
      <c r="F72" s="14"/>
      <c r="G72" s="14"/>
      <c r="H72" s="55"/>
      <c r="I72" s="16"/>
      <c r="J72" s="96"/>
    </row>
    <row r="73" spans="1:10" ht="13.5" customHeight="1">
      <c r="A73" s="27">
        <v>68</v>
      </c>
      <c r="B73" s="36" t="s">
        <v>62</v>
      </c>
      <c r="C73" s="37">
        <v>5</v>
      </c>
      <c r="D73" s="37">
        <f>様式１_学校情報!$E$4</f>
        <v>0</v>
      </c>
      <c r="E73" s="14"/>
      <c r="F73" s="14"/>
      <c r="G73" s="14"/>
      <c r="H73" s="55"/>
      <c r="I73" s="16"/>
      <c r="J73" s="96"/>
    </row>
    <row r="74" spans="1:10" ht="13.5" customHeight="1">
      <c r="A74" s="27">
        <v>69</v>
      </c>
      <c r="B74" s="36" t="s">
        <v>62</v>
      </c>
      <c r="C74" s="37">
        <v>6</v>
      </c>
      <c r="D74" s="37"/>
      <c r="E74" s="14"/>
      <c r="F74" s="14"/>
      <c r="G74" s="14"/>
      <c r="H74" s="55"/>
      <c r="I74" s="16"/>
      <c r="J74" s="96"/>
    </row>
    <row r="75" spans="1:10" ht="13.5" customHeight="1">
      <c r="A75" s="27">
        <v>70</v>
      </c>
      <c r="B75" s="36" t="s">
        <v>62</v>
      </c>
      <c r="C75" s="37">
        <v>7</v>
      </c>
      <c r="D75" s="37"/>
      <c r="E75" s="14"/>
      <c r="F75" s="14"/>
      <c r="G75" s="14"/>
      <c r="H75" s="55"/>
      <c r="I75" s="16"/>
      <c r="J75" s="96"/>
    </row>
    <row r="76" spans="1:10" ht="13.5" customHeight="1">
      <c r="A76" s="27">
        <v>71</v>
      </c>
      <c r="B76" s="36" t="s">
        <v>62</v>
      </c>
      <c r="C76" s="37">
        <v>8</v>
      </c>
      <c r="D76" s="37"/>
      <c r="E76" s="14"/>
      <c r="F76" s="14"/>
      <c r="G76" s="14"/>
      <c r="H76" s="55"/>
      <c r="I76" s="16"/>
      <c r="J76" s="96"/>
    </row>
    <row r="77" spans="1:10" ht="13.5" customHeight="1">
      <c r="A77" s="27">
        <v>72</v>
      </c>
      <c r="B77" s="36" t="s">
        <v>62</v>
      </c>
      <c r="C77" s="37">
        <v>9</v>
      </c>
      <c r="D77" s="37"/>
      <c r="E77" s="14"/>
      <c r="F77" s="14"/>
      <c r="G77" s="14"/>
      <c r="H77" s="55"/>
      <c r="I77" s="16"/>
      <c r="J77" s="96"/>
    </row>
    <row r="78" spans="1:10" ht="13.5" customHeight="1">
      <c r="A78" s="27">
        <v>73</v>
      </c>
      <c r="B78" s="36" t="s">
        <v>62</v>
      </c>
      <c r="C78" s="37">
        <v>10</v>
      </c>
      <c r="D78" s="37"/>
      <c r="E78" s="14"/>
      <c r="F78" s="14"/>
      <c r="G78" s="14"/>
      <c r="H78" s="55"/>
      <c r="I78" s="16"/>
      <c r="J78" s="96"/>
    </row>
    <row r="79" spans="1:10" ht="13.5" customHeight="1">
      <c r="A79" s="27">
        <v>74</v>
      </c>
      <c r="B79" s="36" t="s">
        <v>62</v>
      </c>
      <c r="C79" s="37">
        <v>11</v>
      </c>
      <c r="D79" s="37"/>
      <c r="E79" s="14"/>
      <c r="F79" s="14"/>
      <c r="G79" s="14"/>
      <c r="H79" s="55"/>
      <c r="I79" s="16"/>
      <c r="J79" s="96"/>
    </row>
    <row r="80" spans="1:10" ht="13.5" customHeight="1">
      <c r="A80" s="27">
        <v>75</v>
      </c>
      <c r="B80" s="36" t="s">
        <v>62</v>
      </c>
      <c r="C80" s="37">
        <v>12</v>
      </c>
      <c r="D80" s="37"/>
      <c r="E80" s="14"/>
      <c r="F80" s="14"/>
      <c r="G80" s="14"/>
      <c r="H80" s="55"/>
      <c r="I80" s="16"/>
      <c r="J80" s="96"/>
    </row>
    <row r="81" spans="1:10" ht="13.5" customHeight="1">
      <c r="A81" s="27">
        <v>76</v>
      </c>
      <c r="B81" s="36" t="s">
        <v>62</v>
      </c>
      <c r="C81" s="37">
        <v>13</v>
      </c>
      <c r="D81" s="37"/>
      <c r="E81" s="14"/>
      <c r="F81" s="14"/>
      <c r="G81" s="14"/>
      <c r="H81" s="55"/>
      <c r="I81" s="16"/>
      <c r="J81" s="96"/>
    </row>
    <row r="82" spans="1:10" ht="13.5" customHeight="1">
      <c r="A82" s="27">
        <v>77</v>
      </c>
      <c r="B82" s="36" t="s">
        <v>62</v>
      </c>
      <c r="C82" s="37">
        <v>14</v>
      </c>
      <c r="D82" s="37"/>
      <c r="E82" s="14"/>
      <c r="F82" s="14"/>
      <c r="G82" s="14"/>
      <c r="H82" s="55"/>
      <c r="I82" s="16"/>
      <c r="J82" s="96"/>
    </row>
    <row r="83" spans="1:10" ht="13.5" customHeight="1" thickBot="1">
      <c r="A83" s="27">
        <v>78</v>
      </c>
      <c r="B83" s="36" t="s">
        <v>62</v>
      </c>
      <c r="C83" s="37">
        <v>15</v>
      </c>
      <c r="D83" s="37"/>
      <c r="E83" s="14"/>
      <c r="F83" s="14"/>
      <c r="G83" s="14"/>
      <c r="H83" s="55"/>
      <c r="I83" s="16"/>
      <c r="J83" s="96"/>
    </row>
    <row r="84" spans="1:10" ht="13.5" customHeight="1">
      <c r="A84" s="27">
        <v>79</v>
      </c>
      <c r="B84" s="28" t="s">
        <v>63</v>
      </c>
      <c r="C84" s="29">
        <v>1</v>
      </c>
      <c r="D84" s="29">
        <f>様式１_学校情報!$E$4</f>
        <v>0</v>
      </c>
      <c r="E84" s="20"/>
      <c r="F84" s="20"/>
      <c r="G84" s="20"/>
      <c r="H84" s="51"/>
      <c r="I84" s="21"/>
      <c r="J84" s="94"/>
    </row>
    <row r="85" spans="1:10" ht="13.5" customHeight="1">
      <c r="A85" s="27">
        <v>80</v>
      </c>
      <c r="B85" s="30" t="s">
        <v>63</v>
      </c>
      <c r="C85" s="31">
        <v>2</v>
      </c>
      <c r="D85" s="31">
        <f>様式１_学校情報!$E$4</f>
        <v>0</v>
      </c>
      <c r="E85" s="18"/>
      <c r="F85" s="18"/>
      <c r="G85" s="18"/>
      <c r="H85" s="52"/>
      <c r="I85" s="19"/>
      <c r="J85" s="88"/>
    </row>
    <row r="86" spans="1:10" ht="13.5" customHeight="1">
      <c r="A86" s="27">
        <v>81</v>
      </c>
      <c r="B86" s="30" t="s">
        <v>63</v>
      </c>
      <c r="C86" s="31">
        <v>3</v>
      </c>
      <c r="D86" s="31">
        <f>様式１_学校情報!$E$4</f>
        <v>0</v>
      </c>
      <c r="E86" s="18"/>
      <c r="F86" s="18"/>
      <c r="G86" s="18"/>
      <c r="H86" s="52"/>
      <c r="I86" s="19"/>
      <c r="J86" s="88"/>
    </row>
    <row r="87" spans="1:10" ht="13.5" customHeight="1">
      <c r="A87" s="27">
        <v>82</v>
      </c>
      <c r="B87" s="30" t="s">
        <v>63</v>
      </c>
      <c r="C87" s="31">
        <v>4</v>
      </c>
      <c r="D87" s="31">
        <f>様式１_学校情報!$E$4</f>
        <v>0</v>
      </c>
      <c r="E87" s="18"/>
      <c r="F87" s="18"/>
      <c r="G87" s="18"/>
      <c r="H87" s="52"/>
      <c r="I87" s="50"/>
      <c r="J87" s="88"/>
    </row>
    <row r="88" spans="1:10" ht="13.5" customHeight="1">
      <c r="A88" s="27">
        <v>83</v>
      </c>
      <c r="B88" s="30" t="s">
        <v>63</v>
      </c>
      <c r="C88" s="31">
        <v>5</v>
      </c>
      <c r="D88" s="31">
        <f>様式１_学校情報!$E$4</f>
        <v>0</v>
      </c>
      <c r="E88" s="18"/>
      <c r="F88" s="18"/>
      <c r="G88" s="18"/>
      <c r="H88" s="52"/>
      <c r="I88" s="50"/>
      <c r="J88" s="88"/>
    </row>
    <row r="89" spans="1:10" ht="13.5" customHeight="1">
      <c r="A89" s="27">
        <v>84</v>
      </c>
      <c r="B89" s="30" t="s">
        <v>63</v>
      </c>
      <c r="C89" s="31">
        <v>6</v>
      </c>
      <c r="D89" s="31"/>
      <c r="E89" s="18"/>
      <c r="F89" s="18"/>
      <c r="G89" s="18"/>
      <c r="H89" s="52"/>
      <c r="I89" s="50"/>
      <c r="J89" s="88"/>
    </row>
    <row r="90" spans="1:10" ht="13.5" customHeight="1">
      <c r="A90" s="27">
        <v>85</v>
      </c>
      <c r="B90" s="30" t="s">
        <v>63</v>
      </c>
      <c r="C90" s="31">
        <v>7</v>
      </c>
      <c r="D90" s="31"/>
      <c r="E90" s="18"/>
      <c r="F90" s="18"/>
      <c r="G90" s="18"/>
      <c r="H90" s="52"/>
      <c r="I90" s="50"/>
      <c r="J90" s="88"/>
    </row>
    <row r="91" spans="1:10" ht="13.5" customHeight="1">
      <c r="A91" s="27">
        <v>86</v>
      </c>
      <c r="B91" s="30" t="s">
        <v>63</v>
      </c>
      <c r="C91" s="31">
        <v>8</v>
      </c>
      <c r="D91" s="31"/>
      <c r="E91" s="18"/>
      <c r="F91" s="18"/>
      <c r="G91" s="18"/>
      <c r="H91" s="52"/>
      <c r="I91" s="50"/>
      <c r="J91" s="88"/>
    </row>
    <row r="92" spans="1:10" ht="13.5" customHeight="1">
      <c r="A92" s="27">
        <v>87</v>
      </c>
      <c r="B92" s="30" t="s">
        <v>63</v>
      </c>
      <c r="C92" s="31">
        <v>9</v>
      </c>
      <c r="D92" s="31"/>
      <c r="E92" s="18"/>
      <c r="F92" s="18"/>
      <c r="G92" s="18"/>
      <c r="H92" s="52"/>
      <c r="I92" s="50"/>
      <c r="J92" s="88"/>
    </row>
    <row r="93" spans="1:10" ht="13.5" customHeight="1" thickBot="1">
      <c r="A93" s="27">
        <v>88</v>
      </c>
      <c r="B93" s="32" t="s">
        <v>63</v>
      </c>
      <c r="C93" s="33">
        <v>10</v>
      </c>
      <c r="D93" s="33"/>
      <c r="E93" s="43"/>
      <c r="F93" s="43"/>
      <c r="G93" s="43"/>
      <c r="H93" s="53"/>
      <c r="I93" s="102"/>
      <c r="J93" s="89"/>
    </row>
  </sheetData>
  <protectedRanges>
    <protectedRange sqref="B6:D93" name="範囲1"/>
  </protectedRanges>
  <mergeCells count="4">
    <mergeCell ref="B1:H1"/>
    <mergeCell ref="B3:F3"/>
    <mergeCell ref="B4:J4"/>
    <mergeCell ref="I1:J1"/>
  </mergeCells>
  <phoneticPr fontId="1"/>
  <pageMargins left="0.7" right="0.7" top="0.75" bottom="0.75" header="0.3" footer="0.3"/>
  <pageSetup paperSize="9" orientation="landscape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B9C621E9-F7CF-4A54-A5C0-93EAE26EB026}">
          <x14:formula1>
            <xm:f>sheet!$F$2:$F$4</xm:f>
          </x14:formula1>
          <xm:sqref>J69:J83</xm:sqref>
        </x14:dataValidation>
        <x14:dataValidation type="list" allowBlank="1" showInputMessage="1" showErrorMessage="1" xr:uid="{9832F982-5000-4A14-94A6-C520AF917B1F}">
          <x14:formula1>
            <xm:f>sheet!$E$2:$E$5</xm:f>
          </x14:formula1>
          <xm:sqref>E6:E93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2DB9CC-2E77-4540-B3B8-1DA7FA854CD0}">
  <sheetPr>
    <tabColor rgb="FFFF0000"/>
  </sheetPr>
  <dimension ref="A1:N32"/>
  <sheetViews>
    <sheetView view="pageBreakPreview" zoomScale="85" zoomScaleNormal="100" zoomScaleSheetLayoutView="85" workbookViewId="0">
      <selection activeCell="C3" sqref="C3"/>
    </sheetView>
  </sheetViews>
  <sheetFormatPr defaultColWidth="8.875" defaultRowHeight="18.75"/>
  <cols>
    <col min="1" max="1" width="1.375" style="60" customWidth="1"/>
    <col min="2" max="2" width="11.125" style="60" customWidth="1"/>
    <col min="3" max="3" width="18" style="60" customWidth="1"/>
    <col min="4" max="4" width="8.875" style="60"/>
    <col min="5" max="5" width="6.5" style="60" customWidth="1"/>
    <col min="6" max="6" width="5.875" style="60" customWidth="1"/>
    <col min="7" max="7" width="11.125" style="60" customWidth="1"/>
    <col min="8" max="8" width="27" style="60" customWidth="1"/>
    <col min="9" max="9" width="1.375" style="60" customWidth="1"/>
    <col min="10" max="10" width="8.875" style="60"/>
    <col min="11" max="14" width="2.25" style="60" customWidth="1"/>
    <col min="15" max="15" width="8.625" style="60" customWidth="1"/>
    <col min="16" max="16" width="10.625" style="60" customWidth="1"/>
    <col min="17" max="256" width="8.875" style="60"/>
    <col min="257" max="257" width="1.375" style="60" customWidth="1"/>
    <col min="258" max="258" width="11.125" style="60" customWidth="1"/>
    <col min="259" max="259" width="18" style="60" customWidth="1"/>
    <col min="260" max="260" width="8.875" style="60"/>
    <col min="261" max="261" width="6.5" style="60" customWidth="1"/>
    <col min="262" max="262" width="5.875" style="60" customWidth="1"/>
    <col min="263" max="263" width="11.125" style="60" customWidth="1"/>
    <col min="264" max="264" width="27" style="60" customWidth="1"/>
    <col min="265" max="265" width="1.375" style="60" customWidth="1"/>
    <col min="266" max="512" width="8.875" style="60"/>
    <col min="513" max="513" width="1.375" style="60" customWidth="1"/>
    <col min="514" max="514" width="11.125" style="60" customWidth="1"/>
    <col min="515" max="515" width="18" style="60" customWidth="1"/>
    <col min="516" max="516" width="8.875" style="60"/>
    <col min="517" max="517" width="6.5" style="60" customWidth="1"/>
    <col min="518" max="518" width="5.875" style="60" customWidth="1"/>
    <col min="519" max="519" width="11.125" style="60" customWidth="1"/>
    <col min="520" max="520" width="27" style="60" customWidth="1"/>
    <col min="521" max="521" width="1.375" style="60" customWidth="1"/>
    <col min="522" max="768" width="8.875" style="60"/>
    <col min="769" max="769" width="1.375" style="60" customWidth="1"/>
    <col min="770" max="770" width="11.125" style="60" customWidth="1"/>
    <col min="771" max="771" width="18" style="60" customWidth="1"/>
    <col min="772" max="772" width="8.875" style="60"/>
    <col min="773" max="773" width="6.5" style="60" customWidth="1"/>
    <col min="774" max="774" width="5.875" style="60" customWidth="1"/>
    <col min="775" max="775" width="11.125" style="60" customWidth="1"/>
    <col min="776" max="776" width="27" style="60" customWidth="1"/>
    <col min="777" max="777" width="1.375" style="60" customWidth="1"/>
    <col min="778" max="1024" width="8.875" style="60"/>
    <col min="1025" max="1025" width="1.375" style="60" customWidth="1"/>
    <col min="1026" max="1026" width="11.125" style="60" customWidth="1"/>
    <col min="1027" max="1027" width="18" style="60" customWidth="1"/>
    <col min="1028" max="1028" width="8.875" style="60"/>
    <col min="1029" max="1029" width="6.5" style="60" customWidth="1"/>
    <col min="1030" max="1030" width="5.875" style="60" customWidth="1"/>
    <col min="1031" max="1031" width="11.125" style="60" customWidth="1"/>
    <col min="1032" max="1032" width="27" style="60" customWidth="1"/>
    <col min="1033" max="1033" width="1.375" style="60" customWidth="1"/>
    <col min="1034" max="1280" width="8.875" style="60"/>
    <col min="1281" max="1281" width="1.375" style="60" customWidth="1"/>
    <col min="1282" max="1282" width="11.125" style="60" customWidth="1"/>
    <col min="1283" max="1283" width="18" style="60" customWidth="1"/>
    <col min="1284" max="1284" width="8.875" style="60"/>
    <col min="1285" max="1285" width="6.5" style="60" customWidth="1"/>
    <col min="1286" max="1286" width="5.875" style="60" customWidth="1"/>
    <col min="1287" max="1287" width="11.125" style="60" customWidth="1"/>
    <col min="1288" max="1288" width="27" style="60" customWidth="1"/>
    <col min="1289" max="1289" width="1.375" style="60" customWidth="1"/>
    <col min="1290" max="1536" width="8.875" style="60"/>
    <col min="1537" max="1537" width="1.375" style="60" customWidth="1"/>
    <col min="1538" max="1538" width="11.125" style="60" customWidth="1"/>
    <col min="1539" max="1539" width="18" style="60" customWidth="1"/>
    <col min="1540" max="1540" width="8.875" style="60"/>
    <col min="1541" max="1541" width="6.5" style="60" customWidth="1"/>
    <col min="1542" max="1542" width="5.875" style="60" customWidth="1"/>
    <col min="1543" max="1543" width="11.125" style="60" customWidth="1"/>
    <col min="1544" max="1544" width="27" style="60" customWidth="1"/>
    <col min="1545" max="1545" width="1.375" style="60" customWidth="1"/>
    <col min="1546" max="1792" width="8.875" style="60"/>
    <col min="1793" max="1793" width="1.375" style="60" customWidth="1"/>
    <col min="1794" max="1794" width="11.125" style="60" customWidth="1"/>
    <col min="1795" max="1795" width="18" style="60" customWidth="1"/>
    <col min="1796" max="1796" width="8.875" style="60"/>
    <col min="1797" max="1797" width="6.5" style="60" customWidth="1"/>
    <col min="1798" max="1798" width="5.875" style="60" customWidth="1"/>
    <col min="1799" max="1799" width="11.125" style="60" customWidth="1"/>
    <col min="1800" max="1800" width="27" style="60" customWidth="1"/>
    <col min="1801" max="1801" width="1.375" style="60" customWidth="1"/>
    <col min="1802" max="2048" width="8.875" style="60"/>
    <col min="2049" max="2049" width="1.375" style="60" customWidth="1"/>
    <col min="2050" max="2050" width="11.125" style="60" customWidth="1"/>
    <col min="2051" max="2051" width="18" style="60" customWidth="1"/>
    <col min="2052" max="2052" width="8.875" style="60"/>
    <col min="2053" max="2053" width="6.5" style="60" customWidth="1"/>
    <col min="2054" max="2054" width="5.875" style="60" customWidth="1"/>
    <col min="2055" max="2055" width="11.125" style="60" customWidth="1"/>
    <col min="2056" max="2056" width="27" style="60" customWidth="1"/>
    <col min="2057" max="2057" width="1.375" style="60" customWidth="1"/>
    <col min="2058" max="2304" width="8.875" style="60"/>
    <col min="2305" max="2305" width="1.375" style="60" customWidth="1"/>
    <col min="2306" max="2306" width="11.125" style="60" customWidth="1"/>
    <col min="2307" max="2307" width="18" style="60" customWidth="1"/>
    <col min="2308" max="2308" width="8.875" style="60"/>
    <col min="2309" max="2309" width="6.5" style="60" customWidth="1"/>
    <col min="2310" max="2310" width="5.875" style="60" customWidth="1"/>
    <col min="2311" max="2311" width="11.125" style="60" customWidth="1"/>
    <col min="2312" max="2312" width="27" style="60" customWidth="1"/>
    <col min="2313" max="2313" width="1.375" style="60" customWidth="1"/>
    <col min="2314" max="2560" width="8.875" style="60"/>
    <col min="2561" max="2561" width="1.375" style="60" customWidth="1"/>
    <col min="2562" max="2562" width="11.125" style="60" customWidth="1"/>
    <col min="2563" max="2563" width="18" style="60" customWidth="1"/>
    <col min="2564" max="2564" width="8.875" style="60"/>
    <col min="2565" max="2565" width="6.5" style="60" customWidth="1"/>
    <col min="2566" max="2566" width="5.875" style="60" customWidth="1"/>
    <col min="2567" max="2567" width="11.125" style="60" customWidth="1"/>
    <col min="2568" max="2568" width="27" style="60" customWidth="1"/>
    <col min="2569" max="2569" width="1.375" style="60" customWidth="1"/>
    <col min="2570" max="2816" width="8.875" style="60"/>
    <col min="2817" max="2817" width="1.375" style="60" customWidth="1"/>
    <col min="2818" max="2818" width="11.125" style="60" customWidth="1"/>
    <col min="2819" max="2819" width="18" style="60" customWidth="1"/>
    <col min="2820" max="2820" width="8.875" style="60"/>
    <col min="2821" max="2821" width="6.5" style="60" customWidth="1"/>
    <col min="2822" max="2822" width="5.875" style="60" customWidth="1"/>
    <col min="2823" max="2823" width="11.125" style="60" customWidth="1"/>
    <col min="2824" max="2824" width="27" style="60" customWidth="1"/>
    <col min="2825" max="2825" width="1.375" style="60" customWidth="1"/>
    <col min="2826" max="3072" width="8.875" style="60"/>
    <col min="3073" max="3073" width="1.375" style="60" customWidth="1"/>
    <col min="3074" max="3074" width="11.125" style="60" customWidth="1"/>
    <col min="3075" max="3075" width="18" style="60" customWidth="1"/>
    <col min="3076" max="3076" width="8.875" style="60"/>
    <col min="3077" max="3077" width="6.5" style="60" customWidth="1"/>
    <col min="3078" max="3078" width="5.875" style="60" customWidth="1"/>
    <col min="3079" max="3079" width="11.125" style="60" customWidth="1"/>
    <col min="3080" max="3080" width="27" style="60" customWidth="1"/>
    <col min="3081" max="3081" width="1.375" style="60" customWidth="1"/>
    <col min="3082" max="3328" width="8.875" style="60"/>
    <col min="3329" max="3329" width="1.375" style="60" customWidth="1"/>
    <col min="3330" max="3330" width="11.125" style="60" customWidth="1"/>
    <col min="3331" max="3331" width="18" style="60" customWidth="1"/>
    <col min="3332" max="3332" width="8.875" style="60"/>
    <col min="3333" max="3333" width="6.5" style="60" customWidth="1"/>
    <col min="3334" max="3334" width="5.875" style="60" customWidth="1"/>
    <col min="3335" max="3335" width="11.125" style="60" customWidth="1"/>
    <col min="3336" max="3336" width="27" style="60" customWidth="1"/>
    <col min="3337" max="3337" width="1.375" style="60" customWidth="1"/>
    <col min="3338" max="3584" width="8.875" style="60"/>
    <col min="3585" max="3585" width="1.375" style="60" customWidth="1"/>
    <col min="3586" max="3586" width="11.125" style="60" customWidth="1"/>
    <col min="3587" max="3587" width="18" style="60" customWidth="1"/>
    <col min="3588" max="3588" width="8.875" style="60"/>
    <col min="3589" max="3589" width="6.5" style="60" customWidth="1"/>
    <col min="3590" max="3590" width="5.875" style="60" customWidth="1"/>
    <col min="3591" max="3591" width="11.125" style="60" customWidth="1"/>
    <col min="3592" max="3592" width="27" style="60" customWidth="1"/>
    <col min="3593" max="3593" width="1.375" style="60" customWidth="1"/>
    <col min="3594" max="3840" width="8.875" style="60"/>
    <col min="3841" max="3841" width="1.375" style="60" customWidth="1"/>
    <col min="3842" max="3842" width="11.125" style="60" customWidth="1"/>
    <col min="3843" max="3843" width="18" style="60" customWidth="1"/>
    <col min="3844" max="3844" width="8.875" style="60"/>
    <col min="3845" max="3845" width="6.5" style="60" customWidth="1"/>
    <col min="3846" max="3846" width="5.875" style="60" customWidth="1"/>
    <col min="3847" max="3847" width="11.125" style="60" customWidth="1"/>
    <col min="3848" max="3848" width="27" style="60" customWidth="1"/>
    <col min="3849" max="3849" width="1.375" style="60" customWidth="1"/>
    <col min="3850" max="4096" width="8.875" style="60"/>
    <col min="4097" max="4097" width="1.375" style="60" customWidth="1"/>
    <col min="4098" max="4098" width="11.125" style="60" customWidth="1"/>
    <col min="4099" max="4099" width="18" style="60" customWidth="1"/>
    <col min="4100" max="4100" width="8.875" style="60"/>
    <col min="4101" max="4101" width="6.5" style="60" customWidth="1"/>
    <col min="4102" max="4102" width="5.875" style="60" customWidth="1"/>
    <col min="4103" max="4103" width="11.125" style="60" customWidth="1"/>
    <col min="4104" max="4104" width="27" style="60" customWidth="1"/>
    <col min="4105" max="4105" width="1.375" style="60" customWidth="1"/>
    <col min="4106" max="4352" width="8.875" style="60"/>
    <col min="4353" max="4353" width="1.375" style="60" customWidth="1"/>
    <col min="4354" max="4354" width="11.125" style="60" customWidth="1"/>
    <col min="4355" max="4355" width="18" style="60" customWidth="1"/>
    <col min="4356" max="4356" width="8.875" style="60"/>
    <col min="4357" max="4357" width="6.5" style="60" customWidth="1"/>
    <col min="4358" max="4358" width="5.875" style="60" customWidth="1"/>
    <col min="4359" max="4359" width="11.125" style="60" customWidth="1"/>
    <col min="4360" max="4360" width="27" style="60" customWidth="1"/>
    <col min="4361" max="4361" width="1.375" style="60" customWidth="1"/>
    <col min="4362" max="4608" width="8.875" style="60"/>
    <col min="4609" max="4609" width="1.375" style="60" customWidth="1"/>
    <col min="4610" max="4610" width="11.125" style="60" customWidth="1"/>
    <col min="4611" max="4611" width="18" style="60" customWidth="1"/>
    <col min="4612" max="4612" width="8.875" style="60"/>
    <col min="4613" max="4613" width="6.5" style="60" customWidth="1"/>
    <col min="4614" max="4614" width="5.875" style="60" customWidth="1"/>
    <col min="4615" max="4615" width="11.125" style="60" customWidth="1"/>
    <col min="4616" max="4616" width="27" style="60" customWidth="1"/>
    <col min="4617" max="4617" width="1.375" style="60" customWidth="1"/>
    <col min="4618" max="4864" width="8.875" style="60"/>
    <col min="4865" max="4865" width="1.375" style="60" customWidth="1"/>
    <col min="4866" max="4866" width="11.125" style="60" customWidth="1"/>
    <col min="4867" max="4867" width="18" style="60" customWidth="1"/>
    <col min="4868" max="4868" width="8.875" style="60"/>
    <col min="4869" max="4869" width="6.5" style="60" customWidth="1"/>
    <col min="4870" max="4870" width="5.875" style="60" customWidth="1"/>
    <col min="4871" max="4871" width="11.125" style="60" customWidth="1"/>
    <col min="4872" max="4872" width="27" style="60" customWidth="1"/>
    <col min="4873" max="4873" width="1.375" style="60" customWidth="1"/>
    <col min="4874" max="5120" width="8.875" style="60"/>
    <col min="5121" max="5121" width="1.375" style="60" customWidth="1"/>
    <col min="5122" max="5122" width="11.125" style="60" customWidth="1"/>
    <col min="5123" max="5123" width="18" style="60" customWidth="1"/>
    <col min="5124" max="5124" width="8.875" style="60"/>
    <col min="5125" max="5125" width="6.5" style="60" customWidth="1"/>
    <col min="5126" max="5126" width="5.875" style="60" customWidth="1"/>
    <col min="5127" max="5127" width="11.125" style="60" customWidth="1"/>
    <col min="5128" max="5128" width="27" style="60" customWidth="1"/>
    <col min="5129" max="5129" width="1.375" style="60" customWidth="1"/>
    <col min="5130" max="5376" width="8.875" style="60"/>
    <col min="5377" max="5377" width="1.375" style="60" customWidth="1"/>
    <col min="5378" max="5378" width="11.125" style="60" customWidth="1"/>
    <col min="5379" max="5379" width="18" style="60" customWidth="1"/>
    <col min="5380" max="5380" width="8.875" style="60"/>
    <col min="5381" max="5381" width="6.5" style="60" customWidth="1"/>
    <col min="5382" max="5382" width="5.875" style="60" customWidth="1"/>
    <col min="5383" max="5383" width="11.125" style="60" customWidth="1"/>
    <col min="5384" max="5384" width="27" style="60" customWidth="1"/>
    <col min="5385" max="5385" width="1.375" style="60" customWidth="1"/>
    <col min="5386" max="5632" width="8.875" style="60"/>
    <col min="5633" max="5633" width="1.375" style="60" customWidth="1"/>
    <col min="5634" max="5634" width="11.125" style="60" customWidth="1"/>
    <col min="5635" max="5635" width="18" style="60" customWidth="1"/>
    <col min="5636" max="5636" width="8.875" style="60"/>
    <col min="5637" max="5637" width="6.5" style="60" customWidth="1"/>
    <col min="5638" max="5638" width="5.875" style="60" customWidth="1"/>
    <col min="5639" max="5639" width="11.125" style="60" customWidth="1"/>
    <col min="5640" max="5640" width="27" style="60" customWidth="1"/>
    <col min="5641" max="5641" width="1.375" style="60" customWidth="1"/>
    <col min="5642" max="5888" width="8.875" style="60"/>
    <col min="5889" max="5889" width="1.375" style="60" customWidth="1"/>
    <col min="5890" max="5890" width="11.125" style="60" customWidth="1"/>
    <col min="5891" max="5891" width="18" style="60" customWidth="1"/>
    <col min="5892" max="5892" width="8.875" style="60"/>
    <col min="5893" max="5893" width="6.5" style="60" customWidth="1"/>
    <col min="5894" max="5894" width="5.875" style="60" customWidth="1"/>
    <col min="5895" max="5895" width="11.125" style="60" customWidth="1"/>
    <col min="5896" max="5896" width="27" style="60" customWidth="1"/>
    <col min="5897" max="5897" width="1.375" style="60" customWidth="1"/>
    <col min="5898" max="6144" width="8.875" style="60"/>
    <col min="6145" max="6145" width="1.375" style="60" customWidth="1"/>
    <col min="6146" max="6146" width="11.125" style="60" customWidth="1"/>
    <col min="6147" max="6147" width="18" style="60" customWidth="1"/>
    <col min="6148" max="6148" width="8.875" style="60"/>
    <col min="6149" max="6149" width="6.5" style="60" customWidth="1"/>
    <col min="6150" max="6150" width="5.875" style="60" customWidth="1"/>
    <col min="6151" max="6151" width="11.125" style="60" customWidth="1"/>
    <col min="6152" max="6152" width="27" style="60" customWidth="1"/>
    <col min="6153" max="6153" width="1.375" style="60" customWidth="1"/>
    <col min="6154" max="6400" width="8.875" style="60"/>
    <col min="6401" max="6401" width="1.375" style="60" customWidth="1"/>
    <col min="6402" max="6402" width="11.125" style="60" customWidth="1"/>
    <col min="6403" max="6403" width="18" style="60" customWidth="1"/>
    <col min="6404" max="6404" width="8.875" style="60"/>
    <col min="6405" max="6405" width="6.5" style="60" customWidth="1"/>
    <col min="6406" max="6406" width="5.875" style="60" customWidth="1"/>
    <col min="6407" max="6407" width="11.125" style="60" customWidth="1"/>
    <col min="6408" max="6408" width="27" style="60" customWidth="1"/>
    <col min="6409" max="6409" width="1.375" style="60" customWidth="1"/>
    <col min="6410" max="6656" width="8.875" style="60"/>
    <col min="6657" max="6657" width="1.375" style="60" customWidth="1"/>
    <col min="6658" max="6658" width="11.125" style="60" customWidth="1"/>
    <col min="6659" max="6659" width="18" style="60" customWidth="1"/>
    <col min="6660" max="6660" width="8.875" style="60"/>
    <col min="6661" max="6661" width="6.5" style="60" customWidth="1"/>
    <col min="6662" max="6662" width="5.875" style="60" customWidth="1"/>
    <col min="6663" max="6663" width="11.125" style="60" customWidth="1"/>
    <col min="6664" max="6664" width="27" style="60" customWidth="1"/>
    <col min="6665" max="6665" width="1.375" style="60" customWidth="1"/>
    <col min="6666" max="6912" width="8.875" style="60"/>
    <col min="6913" max="6913" width="1.375" style="60" customWidth="1"/>
    <col min="6914" max="6914" width="11.125" style="60" customWidth="1"/>
    <col min="6915" max="6915" width="18" style="60" customWidth="1"/>
    <col min="6916" max="6916" width="8.875" style="60"/>
    <col min="6917" max="6917" width="6.5" style="60" customWidth="1"/>
    <col min="6918" max="6918" width="5.875" style="60" customWidth="1"/>
    <col min="6919" max="6919" width="11.125" style="60" customWidth="1"/>
    <col min="6920" max="6920" width="27" style="60" customWidth="1"/>
    <col min="6921" max="6921" width="1.375" style="60" customWidth="1"/>
    <col min="6922" max="7168" width="8.875" style="60"/>
    <col min="7169" max="7169" width="1.375" style="60" customWidth="1"/>
    <col min="7170" max="7170" width="11.125" style="60" customWidth="1"/>
    <col min="7171" max="7171" width="18" style="60" customWidth="1"/>
    <col min="7172" max="7172" width="8.875" style="60"/>
    <col min="7173" max="7173" width="6.5" style="60" customWidth="1"/>
    <col min="7174" max="7174" width="5.875" style="60" customWidth="1"/>
    <col min="7175" max="7175" width="11.125" style="60" customWidth="1"/>
    <col min="7176" max="7176" width="27" style="60" customWidth="1"/>
    <col min="7177" max="7177" width="1.375" style="60" customWidth="1"/>
    <col min="7178" max="7424" width="8.875" style="60"/>
    <col min="7425" max="7425" width="1.375" style="60" customWidth="1"/>
    <col min="7426" max="7426" width="11.125" style="60" customWidth="1"/>
    <col min="7427" max="7427" width="18" style="60" customWidth="1"/>
    <col min="7428" max="7428" width="8.875" style="60"/>
    <col min="7429" max="7429" width="6.5" style="60" customWidth="1"/>
    <col min="7430" max="7430" width="5.875" style="60" customWidth="1"/>
    <col min="7431" max="7431" width="11.125" style="60" customWidth="1"/>
    <col min="7432" max="7432" width="27" style="60" customWidth="1"/>
    <col min="7433" max="7433" width="1.375" style="60" customWidth="1"/>
    <col min="7434" max="7680" width="8.875" style="60"/>
    <col min="7681" max="7681" width="1.375" style="60" customWidth="1"/>
    <col min="7682" max="7682" width="11.125" style="60" customWidth="1"/>
    <col min="7683" max="7683" width="18" style="60" customWidth="1"/>
    <col min="7684" max="7684" width="8.875" style="60"/>
    <col min="7685" max="7685" width="6.5" style="60" customWidth="1"/>
    <col min="7686" max="7686" width="5.875" style="60" customWidth="1"/>
    <col min="7687" max="7687" width="11.125" style="60" customWidth="1"/>
    <col min="7688" max="7688" width="27" style="60" customWidth="1"/>
    <col min="7689" max="7689" width="1.375" style="60" customWidth="1"/>
    <col min="7690" max="7936" width="8.875" style="60"/>
    <col min="7937" max="7937" width="1.375" style="60" customWidth="1"/>
    <col min="7938" max="7938" width="11.125" style="60" customWidth="1"/>
    <col min="7939" max="7939" width="18" style="60" customWidth="1"/>
    <col min="7940" max="7940" width="8.875" style="60"/>
    <col min="7941" max="7941" width="6.5" style="60" customWidth="1"/>
    <col min="7942" max="7942" width="5.875" style="60" customWidth="1"/>
    <col min="7943" max="7943" width="11.125" style="60" customWidth="1"/>
    <col min="7944" max="7944" width="27" style="60" customWidth="1"/>
    <col min="7945" max="7945" width="1.375" style="60" customWidth="1"/>
    <col min="7946" max="8192" width="8.875" style="60"/>
    <col min="8193" max="8193" width="1.375" style="60" customWidth="1"/>
    <col min="8194" max="8194" width="11.125" style="60" customWidth="1"/>
    <col min="8195" max="8195" width="18" style="60" customWidth="1"/>
    <col min="8196" max="8196" width="8.875" style="60"/>
    <col min="8197" max="8197" width="6.5" style="60" customWidth="1"/>
    <col min="8198" max="8198" width="5.875" style="60" customWidth="1"/>
    <col min="8199" max="8199" width="11.125" style="60" customWidth="1"/>
    <col min="8200" max="8200" width="27" style="60" customWidth="1"/>
    <col min="8201" max="8201" width="1.375" style="60" customWidth="1"/>
    <col min="8202" max="8448" width="8.875" style="60"/>
    <col min="8449" max="8449" width="1.375" style="60" customWidth="1"/>
    <col min="8450" max="8450" width="11.125" style="60" customWidth="1"/>
    <col min="8451" max="8451" width="18" style="60" customWidth="1"/>
    <col min="8452" max="8452" width="8.875" style="60"/>
    <col min="8453" max="8453" width="6.5" style="60" customWidth="1"/>
    <col min="8454" max="8454" width="5.875" style="60" customWidth="1"/>
    <col min="8455" max="8455" width="11.125" style="60" customWidth="1"/>
    <col min="8456" max="8456" width="27" style="60" customWidth="1"/>
    <col min="8457" max="8457" width="1.375" style="60" customWidth="1"/>
    <col min="8458" max="8704" width="8.875" style="60"/>
    <col min="8705" max="8705" width="1.375" style="60" customWidth="1"/>
    <col min="8706" max="8706" width="11.125" style="60" customWidth="1"/>
    <col min="8707" max="8707" width="18" style="60" customWidth="1"/>
    <col min="8708" max="8708" width="8.875" style="60"/>
    <col min="8709" max="8709" width="6.5" style="60" customWidth="1"/>
    <col min="8710" max="8710" width="5.875" style="60" customWidth="1"/>
    <col min="8711" max="8711" width="11.125" style="60" customWidth="1"/>
    <col min="8712" max="8712" width="27" style="60" customWidth="1"/>
    <col min="8713" max="8713" width="1.375" style="60" customWidth="1"/>
    <col min="8714" max="8960" width="8.875" style="60"/>
    <col min="8961" max="8961" width="1.375" style="60" customWidth="1"/>
    <col min="8962" max="8962" width="11.125" style="60" customWidth="1"/>
    <col min="8963" max="8963" width="18" style="60" customWidth="1"/>
    <col min="8964" max="8964" width="8.875" style="60"/>
    <col min="8965" max="8965" width="6.5" style="60" customWidth="1"/>
    <col min="8966" max="8966" width="5.875" style="60" customWidth="1"/>
    <col min="8967" max="8967" width="11.125" style="60" customWidth="1"/>
    <col min="8968" max="8968" width="27" style="60" customWidth="1"/>
    <col min="8969" max="8969" width="1.375" style="60" customWidth="1"/>
    <col min="8970" max="9216" width="8.875" style="60"/>
    <col min="9217" max="9217" width="1.375" style="60" customWidth="1"/>
    <col min="9218" max="9218" width="11.125" style="60" customWidth="1"/>
    <col min="9219" max="9219" width="18" style="60" customWidth="1"/>
    <col min="9220" max="9220" width="8.875" style="60"/>
    <col min="9221" max="9221" width="6.5" style="60" customWidth="1"/>
    <col min="9222" max="9222" width="5.875" style="60" customWidth="1"/>
    <col min="9223" max="9223" width="11.125" style="60" customWidth="1"/>
    <col min="9224" max="9224" width="27" style="60" customWidth="1"/>
    <col min="9225" max="9225" width="1.375" style="60" customWidth="1"/>
    <col min="9226" max="9472" width="8.875" style="60"/>
    <col min="9473" max="9473" width="1.375" style="60" customWidth="1"/>
    <col min="9474" max="9474" width="11.125" style="60" customWidth="1"/>
    <col min="9475" max="9475" width="18" style="60" customWidth="1"/>
    <col min="9476" max="9476" width="8.875" style="60"/>
    <col min="9477" max="9477" width="6.5" style="60" customWidth="1"/>
    <col min="9478" max="9478" width="5.875" style="60" customWidth="1"/>
    <col min="9479" max="9479" width="11.125" style="60" customWidth="1"/>
    <col min="9480" max="9480" width="27" style="60" customWidth="1"/>
    <col min="9481" max="9481" width="1.375" style="60" customWidth="1"/>
    <col min="9482" max="9728" width="8.875" style="60"/>
    <col min="9729" max="9729" width="1.375" style="60" customWidth="1"/>
    <col min="9730" max="9730" width="11.125" style="60" customWidth="1"/>
    <col min="9731" max="9731" width="18" style="60" customWidth="1"/>
    <col min="9732" max="9732" width="8.875" style="60"/>
    <col min="9733" max="9733" width="6.5" style="60" customWidth="1"/>
    <col min="9734" max="9734" width="5.875" style="60" customWidth="1"/>
    <col min="9735" max="9735" width="11.125" style="60" customWidth="1"/>
    <col min="9736" max="9736" width="27" style="60" customWidth="1"/>
    <col min="9737" max="9737" width="1.375" style="60" customWidth="1"/>
    <col min="9738" max="9984" width="8.875" style="60"/>
    <col min="9985" max="9985" width="1.375" style="60" customWidth="1"/>
    <col min="9986" max="9986" width="11.125" style="60" customWidth="1"/>
    <col min="9987" max="9987" width="18" style="60" customWidth="1"/>
    <col min="9988" max="9988" width="8.875" style="60"/>
    <col min="9989" max="9989" width="6.5" style="60" customWidth="1"/>
    <col min="9990" max="9990" width="5.875" style="60" customWidth="1"/>
    <col min="9991" max="9991" width="11.125" style="60" customWidth="1"/>
    <col min="9992" max="9992" width="27" style="60" customWidth="1"/>
    <col min="9993" max="9993" width="1.375" style="60" customWidth="1"/>
    <col min="9994" max="10240" width="8.875" style="60"/>
    <col min="10241" max="10241" width="1.375" style="60" customWidth="1"/>
    <col min="10242" max="10242" width="11.125" style="60" customWidth="1"/>
    <col min="10243" max="10243" width="18" style="60" customWidth="1"/>
    <col min="10244" max="10244" width="8.875" style="60"/>
    <col min="10245" max="10245" width="6.5" style="60" customWidth="1"/>
    <col min="10246" max="10246" width="5.875" style="60" customWidth="1"/>
    <col min="10247" max="10247" width="11.125" style="60" customWidth="1"/>
    <col min="10248" max="10248" width="27" style="60" customWidth="1"/>
    <col min="10249" max="10249" width="1.375" style="60" customWidth="1"/>
    <col min="10250" max="10496" width="8.875" style="60"/>
    <col min="10497" max="10497" width="1.375" style="60" customWidth="1"/>
    <col min="10498" max="10498" width="11.125" style="60" customWidth="1"/>
    <col min="10499" max="10499" width="18" style="60" customWidth="1"/>
    <col min="10500" max="10500" width="8.875" style="60"/>
    <col min="10501" max="10501" width="6.5" style="60" customWidth="1"/>
    <col min="10502" max="10502" width="5.875" style="60" customWidth="1"/>
    <col min="10503" max="10503" width="11.125" style="60" customWidth="1"/>
    <col min="10504" max="10504" width="27" style="60" customWidth="1"/>
    <col min="10505" max="10505" width="1.375" style="60" customWidth="1"/>
    <col min="10506" max="10752" width="8.875" style="60"/>
    <col min="10753" max="10753" width="1.375" style="60" customWidth="1"/>
    <col min="10754" max="10754" width="11.125" style="60" customWidth="1"/>
    <col min="10755" max="10755" width="18" style="60" customWidth="1"/>
    <col min="10756" max="10756" width="8.875" style="60"/>
    <col min="10757" max="10757" width="6.5" style="60" customWidth="1"/>
    <col min="10758" max="10758" width="5.875" style="60" customWidth="1"/>
    <col min="10759" max="10759" width="11.125" style="60" customWidth="1"/>
    <col min="10760" max="10760" width="27" style="60" customWidth="1"/>
    <col min="10761" max="10761" width="1.375" style="60" customWidth="1"/>
    <col min="10762" max="11008" width="8.875" style="60"/>
    <col min="11009" max="11009" width="1.375" style="60" customWidth="1"/>
    <col min="11010" max="11010" width="11.125" style="60" customWidth="1"/>
    <col min="11011" max="11011" width="18" style="60" customWidth="1"/>
    <col min="11012" max="11012" width="8.875" style="60"/>
    <col min="11013" max="11013" width="6.5" style="60" customWidth="1"/>
    <col min="11014" max="11014" width="5.875" style="60" customWidth="1"/>
    <col min="11015" max="11015" width="11.125" style="60" customWidth="1"/>
    <col min="11016" max="11016" width="27" style="60" customWidth="1"/>
    <col min="11017" max="11017" width="1.375" style="60" customWidth="1"/>
    <col min="11018" max="11264" width="8.875" style="60"/>
    <col min="11265" max="11265" width="1.375" style="60" customWidth="1"/>
    <col min="11266" max="11266" width="11.125" style="60" customWidth="1"/>
    <col min="11267" max="11267" width="18" style="60" customWidth="1"/>
    <col min="11268" max="11268" width="8.875" style="60"/>
    <col min="11269" max="11269" width="6.5" style="60" customWidth="1"/>
    <col min="11270" max="11270" width="5.875" style="60" customWidth="1"/>
    <col min="11271" max="11271" width="11.125" style="60" customWidth="1"/>
    <col min="11272" max="11272" width="27" style="60" customWidth="1"/>
    <col min="11273" max="11273" width="1.375" style="60" customWidth="1"/>
    <col min="11274" max="11520" width="8.875" style="60"/>
    <col min="11521" max="11521" width="1.375" style="60" customWidth="1"/>
    <col min="11522" max="11522" width="11.125" style="60" customWidth="1"/>
    <col min="11523" max="11523" width="18" style="60" customWidth="1"/>
    <col min="11524" max="11524" width="8.875" style="60"/>
    <col min="11525" max="11525" width="6.5" style="60" customWidth="1"/>
    <col min="11526" max="11526" width="5.875" style="60" customWidth="1"/>
    <col min="11527" max="11527" width="11.125" style="60" customWidth="1"/>
    <col min="11528" max="11528" width="27" style="60" customWidth="1"/>
    <col min="11529" max="11529" width="1.375" style="60" customWidth="1"/>
    <col min="11530" max="11776" width="8.875" style="60"/>
    <col min="11777" max="11777" width="1.375" style="60" customWidth="1"/>
    <col min="11778" max="11778" width="11.125" style="60" customWidth="1"/>
    <col min="11779" max="11779" width="18" style="60" customWidth="1"/>
    <col min="11780" max="11780" width="8.875" style="60"/>
    <col min="11781" max="11781" width="6.5" style="60" customWidth="1"/>
    <col min="11782" max="11782" width="5.875" style="60" customWidth="1"/>
    <col min="11783" max="11783" width="11.125" style="60" customWidth="1"/>
    <col min="11784" max="11784" width="27" style="60" customWidth="1"/>
    <col min="11785" max="11785" width="1.375" style="60" customWidth="1"/>
    <col min="11786" max="12032" width="8.875" style="60"/>
    <col min="12033" max="12033" width="1.375" style="60" customWidth="1"/>
    <col min="12034" max="12034" width="11.125" style="60" customWidth="1"/>
    <col min="12035" max="12035" width="18" style="60" customWidth="1"/>
    <col min="12036" max="12036" width="8.875" style="60"/>
    <col min="12037" max="12037" width="6.5" style="60" customWidth="1"/>
    <col min="12038" max="12038" width="5.875" style="60" customWidth="1"/>
    <col min="12039" max="12039" width="11.125" style="60" customWidth="1"/>
    <col min="12040" max="12040" width="27" style="60" customWidth="1"/>
    <col min="12041" max="12041" width="1.375" style="60" customWidth="1"/>
    <col min="12042" max="12288" width="8.875" style="60"/>
    <col min="12289" max="12289" width="1.375" style="60" customWidth="1"/>
    <col min="12290" max="12290" width="11.125" style="60" customWidth="1"/>
    <col min="12291" max="12291" width="18" style="60" customWidth="1"/>
    <col min="12292" max="12292" width="8.875" style="60"/>
    <col min="12293" max="12293" width="6.5" style="60" customWidth="1"/>
    <col min="12294" max="12294" width="5.875" style="60" customWidth="1"/>
    <col min="12295" max="12295" width="11.125" style="60" customWidth="1"/>
    <col min="12296" max="12296" width="27" style="60" customWidth="1"/>
    <col min="12297" max="12297" width="1.375" style="60" customWidth="1"/>
    <col min="12298" max="12544" width="8.875" style="60"/>
    <col min="12545" max="12545" width="1.375" style="60" customWidth="1"/>
    <col min="12546" max="12546" width="11.125" style="60" customWidth="1"/>
    <col min="12547" max="12547" width="18" style="60" customWidth="1"/>
    <col min="12548" max="12548" width="8.875" style="60"/>
    <col min="12549" max="12549" width="6.5" style="60" customWidth="1"/>
    <col min="12550" max="12550" width="5.875" style="60" customWidth="1"/>
    <col min="12551" max="12551" width="11.125" style="60" customWidth="1"/>
    <col min="12552" max="12552" width="27" style="60" customWidth="1"/>
    <col min="12553" max="12553" width="1.375" style="60" customWidth="1"/>
    <col min="12554" max="12800" width="8.875" style="60"/>
    <col min="12801" max="12801" width="1.375" style="60" customWidth="1"/>
    <col min="12802" max="12802" width="11.125" style="60" customWidth="1"/>
    <col min="12803" max="12803" width="18" style="60" customWidth="1"/>
    <col min="12804" max="12804" width="8.875" style="60"/>
    <col min="12805" max="12805" width="6.5" style="60" customWidth="1"/>
    <col min="12806" max="12806" width="5.875" style="60" customWidth="1"/>
    <col min="12807" max="12807" width="11.125" style="60" customWidth="1"/>
    <col min="12808" max="12808" width="27" style="60" customWidth="1"/>
    <col min="12809" max="12809" width="1.375" style="60" customWidth="1"/>
    <col min="12810" max="13056" width="8.875" style="60"/>
    <col min="13057" max="13057" width="1.375" style="60" customWidth="1"/>
    <col min="13058" max="13058" width="11.125" style="60" customWidth="1"/>
    <col min="13059" max="13059" width="18" style="60" customWidth="1"/>
    <col min="13060" max="13060" width="8.875" style="60"/>
    <col min="13061" max="13061" width="6.5" style="60" customWidth="1"/>
    <col min="13062" max="13062" width="5.875" style="60" customWidth="1"/>
    <col min="13063" max="13063" width="11.125" style="60" customWidth="1"/>
    <col min="13064" max="13064" width="27" style="60" customWidth="1"/>
    <col min="13065" max="13065" width="1.375" style="60" customWidth="1"/>
    <col min="13066" max="13312" width="8.875" style="60"/>
    <col min="13313" max="13313" width="1.375" style="60" customWidth="1"/>
    <col min="13314" max="13314" width="11.125" style="60" customWidth="1"/>
    <col min="13315" max="13315" width="18" style="60" customWidth="1"/>
    <col min="13316" max="13316" width="8.875" style="60"/>
    <col min="13317" max="13317" width="6.5" style="60" customWidth="1"/>
    <col min="13318" max="13318" width="5.875" style="60" customWidth="1"/>
    <col min="13319" max="13319" width="11.125" style="60" customWidth="1"/>
    <col min="13320" max="13320" width="27" style="60" customWidth="1"/>
    <col min="13321" max="13321" width="1.375" style="60" customWidth="1"/>
    <col min="13322" max="13568" width="8.875" style="60"/>
    <col min="13569" max="13569" width="1.375" style="60" customWidth="1"/>
    <col min="13570" max="13570" width="11.125" style="60" customWidth="1"/>
    <col min="13571" max="13571" width="18" style="60" customWidth="1"/>
    <col min="13572" max="13572" width="8.875" style="60"/>
    <col min="13573" max="13573" width="6.5" style="60" customWidth="1"/>
    <col min="13574" max="13574" width="5.875" style="60" customWidth="1"/>
    <col min="13575" max="13575" width="11.125" style="60" customWidth="1"/>
    <col min="13576" max="13576" width="27" style="60" customWidth="1"/>
    <col min="13577" max="13577" width="1.375" style="60" customWidth="1"/>
    <col min="13578" max="13824" width="8.875" style="60"/>
    <col min="13825" max="13825" width="1.375" style="60" customWidth="1"/>
    <col min="13826" max="13826" width="11.125" style="60" customWidth="1"/>
    <col min="13827" max="13827" width="18" style="60" customWidth="1"/>
    <col min="13828" max="13828" width="8.875" style="60"/>
    <col min="13829" max="13829" width="6.5" style="60" customWidth="1"/>
    <col min="13830" max="13830" width="5.875" style="60" customWidth="1"/>
    <col min="13831" max="13831" width="11.125" style="60" customWidth="1"/>
    <col min="13832" max="13832" width="27" style="60" customWidth="1"/>
    <col min="13833" max="13833" width="1.375" style="60" customWidth="1"/>
    <col min="13834" max="14080" width="8.875" style="60"/>
    <col min="14081" max="14081" width="1.375" style="60" customWidth="1"/>
    <col min="14082" max="14082" width="11.125" style="60" customWidth="1"/>
    <col min="14083" max="14083" width="18" style="60" customWidth="1"/>
    <col min="14084" max="14084" width="8.875" style="60"/>
    <col min="14085" max="14085" width="6.5" style="60" customWidth="1"/>
    <col min="14086" max="14086" width="5.875" style="60" customWidth="1"/>
    <col min="14087" max="14087" width="11.125" style="60" customWidth="1"/>
    <col min="14088" max="14088" width="27" style="60" customWidth="1"/>
    <col min="14089" max="14089" width="1.375" style="60" customWidth="1"/>
    <col min="14090" max="14336" width="8.875" style="60"/>
    <col min="14337" max="14337" width="1.375" style="60" customWidth="1"/>
    <col min="14338" max="14338" width="11.125" style="60" customWidth="1"/>
    <col min="14339" max="14339" width="18" style="60" customWidth="1"/>
    <col min="14340" max="14340" width="8.875" style="60"/>
    <col min="14341" max="14341" width="6.5" style="60" customWidth="1"/>
    <col min="14342" max="14342" width="5.875" style="60" customWidth="1"/>
    <col min="14343" max="14343" width="11.125" style="60" customWidth="1"/>
    <col min="14344" max="14344" width="27" style="60" customWidth="1"/>
    <col min="14345" max="14345" width="1.375" style="60" customWidth="1"/>
    <col min="14346" max="14592" width="8.875" style="60"/>
    <col min="14593" max="14593" width="1.375" style="60" customWidth="1"/>
    <col min="14594" max="14594" width="11.125" style="60" customWidth="1"/>
    <col min="14595" max="14595" width="18" style="60" customWidth="1"/>
    <col min="14596" max="14596" width="8.875" style="60"/>
    <col min="14597" max="14597" width="6.5" style="60" customWidth="1"/>
    <col min="14598" max="14598" width="5.875" style="60" customWidth="1"/>
    <col min="14599" max="14599" width="11.125" style="60" customWidth="1"/>
    <col min="14600" max="14600" width="27" style="60" customWidth="1"/>
    <col min="14601" max="14601" width="1.375" style="60" customWidth="1"/>
    <col min="14602" max="14848" width="8.875" style="60"/>
    <col min="14849" max="14849" width="1.375" style="60" customWidth="1"/>
    <col min="14850" max="14850" width="11.125" style="60" customWidth="1"/>
    <col min="14851" max="14851" width="18" style="60" customWidth="1"/>
    <col min="14852" max="14852" width="8.875" style="60"/>
    <col min="14853" max="14853" width="6.5" style="60" customWidth="1"/>
    <col min="14854" max="14854" width="5.875" style="60" customWidth="1"/>
    <col min="14855" max="14855" width="11.125" style="60" customWidth="1"/>
    <col min="14856" max="14856" width="27" style="60" customWidth="1"/>
    <col min="14857" max="14857" width="1.375" style="60" customWidth="1"/>
    <col min="14858" max="15104" width="8.875" style="60"/>
    <col min="15105" max="15105" width="1.375" style="60" customWidth="1"/>
    <col min="15106" max="15106" width="11.125" style="60" customWidth="1"/>
    <col min="15107" max="15107" width="18" style="60" customWidth="1"/>
    <col min="15108" max="15108" width="8.875" style="60"/>
    <col min="15109" max="15109" width="6.5" style="60" customWidth="1"/>
    <col min="15110" max="15110" width="5.875" style="60" customWidth="1"/>
    <col min="15111" max="15111" width="11.125" style="60" customWidth="1"/>
    <col min="15112" max="15112" width="27" style="60" customWidth="1"/>
    <col min="15113" max="15113" width="1.375" style="60" customWidth="1"/>
    <col min="15114" max="15360" width="8.875" style="60"/>
    <col min="15361" max="15361" width="1.375" style="60" customWidth="1"/>
    <col min="15362" max="15362" width="11.125" style="60" customWidth="1"/>
    <col min="15363" max="15363" width="18" style="60" customWidth="1"/>
    <col min="15364" max="15364" width="8.875" style="60"/>
    <col min="15365" max="15365" width="6.5" style="60" customWidth="1"/>
    <col min="15366" max="15366" width="5.875" style="60" customWidth="1"/>
    <col min="15367" max="15367" width="11.125" style="60" customWidth="1"/>
    <col min="15368" max="15368" width="27" style="60" customWidth="1"/>
    <col min="15369" max="15369" width="1.375" style="60" customWidth="1"/>
    <col min="15370" max="15616" width="8.875" style="60"/>
    <col min="15617" max="15617" width="1.375" style="60" customWidth="1"/>
    <col min="15618" max="15618" width="11.125" style="60" customWidth="1"/>
    <col min="15619" max="15619" width="18" style="60" customWidth="1"/>
    <col min="15620" max="15620" width="8.875" style="60"/>
    <col min="15621" max="15621" width="6.5" style="60" customWidth="1"/>
    <col min="15622" max="15622" width="5.875" style="60" customWidth="1"/>
    <col min="15623" max="15623" width="11.125" style="60" customWidth="1"/>
    <col min="15624" max="15624" width="27" style="60" customWidth="1"/>
    <col min="15625" max="15625" width="1.375" style="60" customWidth="1"/>
    <col min="15626" max="15872" width="8.875" style="60"/>
    <col min="15873" max="15873" width="1.375" style="60" customWidth="1"/>
    <col min="15874" max="15874" width="11.125" style="60" customWidth="1"/>
    <col min="15875" max="15875" width="18" style="60" customWidth="1"/>
    <col min="15876" max="15876" width="8.875" style="60"/>
    <col min="15877" max="15877" width="6.5" style="60" customWidth="1"/>
    <col min="15878" max="15878" width="5.875" style="60" customWidth="1"/>
    <col min="15879" max="15879" width="11.125" style="60" customWidth="1"/>
    <col min="15880" max="15880" width="27" style="60" customWidth="1"/>
    <col min="15881" max="15881" width="1.375" style="60" customWidth="1"/>
    <col min="15882" max="16128" width="8.875" style="60"/>
    <col min="16129" max="16129" width="1.375" style="60" customWidth="1"/>
    <col min="16130" max="16130" width="11.125" style="60" customWidth="1"/>
    <col min="16131" max="16131" width="18" style="60" customWidth="1"/>
    <col min="16132" max="16132" width="8.875" style="60"/>
    <col min="16133" max="16133" width="6.5" style="60" customWidth="1"/>
    <col min="16134" max="16134" width="5.875" style="60" customWidth="1"/>
    <col min="16135" max="16135" width="11.125" style="60" customWidth="1"/>
    <col min="16136" max="16136" width="27" style="60" customWidth="1"/>
    <col min="16137" max="16137" width="1.375" style="60" customWidth="1"/>
    <col min="16138" max="16384" width="8.875" style="60"/>
  </cols>
  <sheetData>
    <row r="1" spans="1:14" ht="40.5" customHeight="1" thickBot="1">
      <c r="B1" s="148" t="s">
        <v>33</v>
      </c>
      <c r="C1" s="148"/>
      <c r="D1" s="148"/>
      <c r="E1" s="148"/>
      <c r="F1" s="148"/>
      <c r="G1" s="148"/>
      <c r="H1" s="148"/>
    </row>
    <row r="2" spans="1:14" ht="6.75" customHeight="1">
      <c r="A2" s="61"/>
      <c r="B2" s="62"/>
      <c r="C2" s="62"/>
      <c r="D2" s="62"/>
      <c r="E2" s="62"/>
      <c r="F2" s="62"/>
      <c r="G2" s="62"/>
      <c r="H2" s="62"/>
      <c r="I2" s="63"/>
    </row>
    <row r="3" spans="1:14" ht="35.25" customHeight="1">
      <c r="A3" s="64"/>
      <c r="B3" s="65" t="s">
        <v>34</v>
      </c>
      <c r="C3" s="66">
        <f>VLOOKUP($L$4,'様式２(2)_展示の部（名簿） '!$A$6:$J$93,4,TRUE)</f>
        <v>0</v>
      </c>
      <c r="D3" s="67" t="s">
        <v>68</v>
      </c>
      <c r="E3" s="67">
        <f>VLOOKUP($L$4,'様式２(2)_展示の部（名簿） '!$A$6:$J$93,5,TRUE)</f>
        <v>0</v>
      </c>
      <c r="F3" s="68" t="s">
        <v>35</v>
      </c>
      <c r="G3" s="65" t="s">
        <v>182</v>
      </c>
      <c r="H3" s="69">
        <f>VLOOKUP($L$4,'様式２(2)_展示の部（名簿） '!$A$6:$J$93,6,TRUE)</f>
        <v>0</v>
      </c>
      <c r="I3" s="70"/>
    </row>
    <row r="4" spans="1:14" ht="35.25" customHeight="1">
      <c r="A4" s="64"/>
      <c r="B4" s="65" t="s">
        <v>180</v>
      </c>
      <c r="C4" s="139">
        <f>VLOOKUP($L$4,'様式２(2)_展示の部（名簿） '!$A$6:$J$93,8,TRUE)</f>
        <v>0</v>
      </c>
      <c r="D4" s="140"/>
      <c r="E4" s="140"/>
      <c r="F4" s="141"/>
      <c r="G4" s="65" t="s">
        <v>181</v>
      </c>
      <c r="H4" s="71" t="str">
        <f>VLOOKUP($L$4,'様式２(2)_展示の部（名簿） '!$A$6:$J$93,2,TRUE)</f>
        <v>国語</v>
      </c>
      <c r="I4" s="70"/>
      <c r="L4" s="60">
        <f>1+N4</f>
        <v>1</v>
      </c>
      <c r="N4" s="60">
        <v>0</v>
      </c>
    </row>
    <row r="5" spans="1:14" ht="27" customHeight="1">
      <c r="A5" s="64"/>
      <c r="B5" s="142" t="s">
        <v>36</v>
      </c>
      <c r="C5" s="143"/>
      <c r="D5" s="143"/>
      <c r="E5" s="143"/>
      <c r="F5" s="143"/>
      <c r="G5" s="143"/>
      <c r="H5" s="144"/>
      <c r="I5" s="70"/>
      <c r="L5" s="60">
        <f>2+N4</f>
        <v>2</v>
      </c>
    </row>
    <row r="6" spans="1:14" ht="27" customHeight="1">
      <c r="A6" s="64"/>
      <c r="B6" s="145"/>
      <c r="C6" s="146"/>
      <c r="D6" s="146"/>
      <c r="E6" s="146"/>
      <c r="F6" s="146"/>
      <c r="G6" s="146"/>
      <c r="H6" s="147"/>
      <c r="I6" s="70"/>
      <c r="L6" s="60">
        <f>3+N4</f>
        <v>3</v>
      </c>
    </row>
    <row r="7" spans="1:14" ht="27" customHeight="1">
      <c r="A7" s="64"/>
      <c r="B7" s="130"/>
      <c r="C7" s="131"/>
      <c r="D7" s="131"/>
      <c r="E7" s="131"/>
      <c r="F7" s="131"/>
      <c r="G7" s="131"/>
      <c r="H7" s="132"/>
      <c r="I7" s="70"/>
    </row>
    <row r="8" spans="1:14" ht="27" customHeight="1">
      <c r="A8" s="64"/>
      <c r="B8" s="133"/>
      <c r="C8" s="134"/>
      <c r="D8" s="134"/>
      <c r="E8" s="134"/>
      <c r="F8" s="134"/>
      <c r="G8" s="134"/>
      <c r="H8" s="135"/>
      <c r="I8" s="70"/>
    </row>
    <row r="9" spans="1:14" ht="36" customHeight="1">
      <c r="A9" s="64"/>
      <c r="B9" s="72"/>
      <c r="C9" s="136" t="s">
        <v>37</v>
      </c>
      <c r="D9" s="136"/>
      <c r="E9" s="136"/>
      <c r="F9" s="136"/>
      <c r="G9" s="136"/>
      <c r="H9" s="137"/>
      <c r="I9" s="70"/>
    </row>
    <row r="10" spans="1:14" ht="6.75" customHeight="1" thickBot="1">
      <c r="A10" s="73"/>
      <c r="B10" s="74"/>
      <c r="C10" s="74"/>
      <c r="D10" s="74"/>
      <c r="E10" s="74"/>
      <c r="F10" s="74"/>
      <c r="G10" s="74"/>
      <c r="H10" s="74"/>
      <c r="I10" s="75"/>
    </row>
    <row r="11" spans="1:14" ht="18.95" customHeight="1">
      <c r="A11" s="76"/>
      <c r="B11" s="76"/>
      <c r="C11" s="76"/>
      <c r="D11" s="76"/>
      <c r="E11" s="76"/>
      <c r="F11" s="76"/>
      <c r="G11" s="76"/>
      <c r="H11" s="76"/>
      <c r="I11" s="76"/>
    </row>
    <row r="12" spans="1:14" ht="40.5" customHeight="1" thickBot="1">
      <c r="B12" s="138" t="s">
        <v>33</v>
      </c>
      <c r="C12" s="138"/>
      <c r="D12" s="138"/>
      <c r="E12" s="138"/>
      <c r="F12" s="138"/>
      <c r="G12" s="138"/>
      <c r="H12" s="138"/>
    </row>
    <row r="13" spans="1:14" ht="6.75" customHeight="1">
      <c r="A13" s="61"/>
      <c r="B13" s="62"/>
      <c r="C13" s="62"/>
      <c r="D13" s="62"/>
      <c r="E13" s="62"/>
      <c r="F13" s="62"/>
      <c r="G13" s="62"/>
      <c r="H13" s="62"/>
      <c r="I13" s="63"/>
    </row>
    <row r="14" spans="1:14" ht="35.25" customHeight="1">
      <c r="A14" s="64"/>
      <c r="B14" s="65" t="s">
        <v>34</v>
      </c>
      <c r="C14" s="66">
        <f>VLOOKUP($L$5,'様式２(2)_展示の部（名簿） '!$A$6:$J$93,4,TRUE)</f>
        <v>0</v>
      </c>
      <c r="D14" s="67" t="s">
        <v>68</v>
      </c>
      <c r="E14" s="67">
        <f>VLOOKUP($L$5,'様式２(2)_展示の部（名簿） '!$A$6:$J$93,5,TRUE)</f>
        <v>0</v>
      </c>
      <c r="F14" s="68" t="s">
        <v>35</v>
      </c>
      <c r="G14" s="65" t="s">
        <v>182</v>
      </c>
      <c r="H14" s="69">
        <f>VLOOKUP($L$5,'様式２(2)_展示の部（名簿） '!$A$6:$J$93,6,TRUE)</f>
        <v>0</v>
      </c>
      <c r="I14" s="70"/>
    </row>
    <row r="15" spans="1:14" ht="35.25" customHeight="1">
      <c r="A15" s="64"/>
      <c r="B15" s="65" t="s">
        <v>180</v>
      </c>
      <c r="C15" s="139">
        <f>VLOOKUP($L$5,'様式２(2)_展示の部（名簿） '!$A$6:$J$93,8,TRUE)</f>
        <v>0</v>
      </c>
      <c r="D15" s="140"/>
      <c r="E15" s="140"/>
      <c r="F15" s="141"/>
      <c r="G15" s="65" t="s">
        <v>181</v>
      </c>
      <c r="H15" s="71" t="str">
        <f>VLOOKUP($L$5,'様式２(2)_展示の部（名簿） '!$A$6:$J$93,2,TRUE)</f>
        <v>国語</v>
      </c>
      <c r="I15" s="70"/>
    </row>
    <row r="16" spans="1:14" ht="27" customHeight="1">
      <c r="A16" s="64"/>
      <c r="B16" s="142" t="s">
        <v>36</v>
      </c>
      <c r="C16" s="143"/>
      <c r="D16" s="143"/>
      <c r="E16" s="143"/>
      <c r="F16" s="143"/>
      <c r="G16" s="143"/>
      <c r="H16" s="144"/>
      <c r="I16" s="70"/>
    </row>
    <row r="17" spans="1:9" ht="27" customHeight="1">
      <c r="A17" s="64"/>
      <c r="B17" s="145"/>
      <c r="C17" s="146"/>
      <c r="D17" s="146"/>
      <c r="E17" s="146"/>
      <c r="F17" s="146"/>
      <c r="G17" s="146"/>
      <c r="H17" s="147"/>
      <c r="I17" s="70"/>
    </row>
    <row r="18" spans="1:9" ht="27" customHeight="1">
      <c r="A18" s="64"/>
      <c r="B18" s="130"/>
      <c r="C18" s="131"/>
      <c r="D18" s="131"/>
      <c r="E18" s="131"/>
      <c r="F18" s="131"/>
      <c r="G18" s="131"/>
      <c r="H18" s="132"/>
      <c r="I18" s="70"/>
    </row>
    <row r="19" spans="1:9" ht="27" customHeight="1">
      <c r="A19" s="64"/>
      <c r="B19" s="133"/>
      <c r="C19" s="134"/>
      <c r="D19" s="134"/>
      <c r="E19" s="134"/>
      <c r="F19" s="134"/>
      <c r="G19" s="134"/>
      <c r="H19" s="135"/>
      <c r="I19" s="70"/>
    </row>
    <row r="20" spans="1:9" ht="36" customHeight="1">
      <c r="A20" s="64"/>
      <c r="B20" s="72"/>
      <c r="C20" s="136" t="s">
        <v>37</v>
      </c>
      <c r="D20" s="136"/>
      <c r="E20" s="136"/>
      <c r="F20" s="136"/>
      <c r="G20" s="136"/>
      <c r="H20" s="137"/>
      <c r="I20" s="70"/>
    </row>
    <row r="21" spans="1:9" ht="6.75" customHeight="1" thickBot="1">
      <c r="A21" s="73"/>
      <c r="B21" s="74"/>
      <c r="C21" s="74"/>
      <c r="D21" s="74"/>
      <c r="E21" s="74"/>
      <c r="F21" s="74"/>
      <c r="G21" s="74"/>
      <c r="H21" s="74"/>
      <c r="I21" s="75"/>
    </row>
    <row r="22" spans="1:9" ht="18.95" customHeight="1">
      <c r="A22" s="76"/>
      <c r="B22" s="76"/>
      <c r="C22" s="76"/>
      <c r="D22" s="76"/>
      <c r="E22" s="76"/>
      <c r="F22" s="76"/>
      <c r="G22" s="76"/>
      <c r="H22" s="76"/>
      <c r="I22" s="76"/>
    </row>
    <row r="23" spans="1:9" ht="40.5" customHeight="1" thickBot="1">
      <c r="B23" s="138" t="s">
        <v>33</v>
      </c>
      <c r="C23" s="138"/>
      <c r="D23" s="138"/>
      <c r="E23" s="138"/>
      <c r="F23" s="138"/>
      <c r="G23" s="138"/>
      <c r="H23" s="138"/>
    </row>
    <row r="24" spans="1:9" ht="6.75" customHeight="1">
      <c r="A24" s="61"/>
      <c r="B24" s="62"/>
      <c r="C24" s="62"/>
      <c r="D24" s="62"/>
      <c r="E24" s="62"/>
      <c r="F24" s="62"/>
      <c r="G24" s="62"/>
      <c r="H24" s="62"/>
      <c r="I24" s="63"/>
    </row>
    <row r="25" spans="1:9" ht="35.25" customHeight="1">
      <c r="A25" s="64"/>
      <c r="B25" s="65" t="s">
        <v>34</v>
      </c>
      <c r="C25" s="66">
        <f>VLOOKUP($L$6,'様式２(2)_展示の部（名簿） '!$A$6:$J$93,4,TRUE)</f>
        <v>0</v>
      </c>
      <c r="D25" s="67" t="s">
        <v>68</v>
      </c>
      <c r="E25" s="67">
        <f>VLOOKUP($L$6,'様式２(2)_展示の部（名簿） '!$A$6:$J$93,5,TRUE)</f>
        <v>0</v>
      </c>
      <c r="F25" s="68" t="s">
        <v>35</v>
      </c>
      <c r="G25" s="65" t="s">
        <v>182</v>
      </c>
      <c r="H25" s="69">
        <f>VLOOKUP($L$6,'様式２(2)_展示の部（名簿） '!$A$6:$J$93,6,TRUE)</f>
        <v>0</v>
      </c>
      <c r="I25" s="70"/>
    </row>
    <row r="26" spans="1:9" ht="35.25" customHeight="1">
      <c r="A26" s="64"/>
      <c r="B26" s="65" t="s">
        <v>180</v>
      </c>
      <c r="C26" s="139">
        <f>VLOOKUP($L$6,'様式２(2)_展示の部（名簿） '!$A$6:$J$93,8,TRUE)</f>
        <v>0</v>
      </c>
      <c r="D26" s="140"/>
      <c r="E26" s="140"/>
      <c r="F26" s="141"/>
      <c r="G26" s="65" t="s">
        <v>181</v>
      </c>
      <c r="H26" s="71" t="str">
        <f>VLOOKUP($L$6,'様式２(2)_展示の部（名簿） '!$A$6:$J$93,2,TRUE)</f>
        <v>国語</v>
      </c>
      <c r="I26" s="70"/>
    </row>
    <row r="27" spans="1:9" ht="27" customHeight="1">
      <c r="A27" s="64"/>
      <c r="B27" s="142" t="s">
        <v>36</v>
      </c>
      <c r="C27" s="143"/>
      <c r="D27" s="143"/>
      <c r="E27" s="143"/>
      <c r="F27" s="143"/>
      <c r="G27" s="143"/>
      <c r="H27" s="144"/>
      <c r="I27" s="70"/>
    </row>
    <row r="28" spans="1:9" ht="27" customHeight="1">
      <c r="A28" s="64"/>
      <c r="B28" s="145"/>
      <c r="C28" s="146"/>
      <c r="D28" s="146"/>
      <c r="E28" s="146"/>
      <c r="F28" s="146"/>
      <c r="G28" s="146"/>
      <c r="H28" s="147"/>
      <c r="I28" s="70"/>
    </row>
    <row r="29" spans="1:9" ht="27" customHeight="1">
      <c r="A29" s="64"/>
      <c r="B29" s="130"/>
      <c r="C29" s="131"/>
      <c r="D29" s="131"/>
      <c r="E29" s="131"/>
      <c r="F29" s="131"/>
      <c r="G29" s="131"/>
      <c r="H29" s="132"/>
      <c r="I29" s="70"/>
    </row>
    <row r="30" spans="1:9" ht="27" customHeight="1">
      <c r="A30" s="64"/>
      <c r="B30" s="133"/>
      <c r="C30" s="134"/>
      <c r="D30" s="134"/>
      <c r="E30" s="134"/>
      <c r="F30" s="134"/>
      <c r="G30" s="134"/>
      <c r="H30" s="135"/>
      <c r="I30" s="70"/>
    </row>
    <row r="31" spans="1:9" ht="36" customHeight="1">
      <c r="A31" s="64"/>
      <c r="B31" s="72"/>
      <c r="C31" s="136" t="s">
        <v>37</v>
      </c>
      <c r="D31" s="136"/>
      <c r="E31" s="136"/>
      <c r="F31" s="136"/>
      <c r="G31" s="136"/>
      <c r="H31" s="137"/>
      <c r="I31" s="70"/>
    </row>
    <row r="32" spans="1:9" ht="6.75" customHeight="1" thickBot="1">
      <c r="A32" s="73"/>
      <c r="B32" s="74"/>
      <c r="C32" s="74"/>
      <c r="D32" s="74"/>
      <c r="E32" s="74"/>
      <c r="F32" s="74"/>
      <c r="G32" s="74"/>
      <c r="H32" s="74"/>
      <c r="I32" s="75"/>
    </row>
  </sheetData>
  <mergeCells count="21">
    <mergeCell ref="B18:H18"/>
    <mergeCell ref="B1:H1"/>
    <mergeCell ref="C4:F4"/>
    <mergeCell ref="B5:H5"/>
    <mergeCell ref="B6:H6"/>
    <mergeCell ref="B7:H7"/>
    <mergeCell ref="B8:H8"/>
    <mergeCell ref="C9:H9"/>
    <mergeCell ref="B12:H12"/>
    <mergeCell ref="C15:F15"/>
    <mergeCell ref="B16:H16"/>
    <mergeCell ref="B17:H17"/>
    <mergeCell ref="B29:H29"/>
    <mergeCell ref="B30:H30"/>
    <mergeCell ref="C31:H31"/>
    <mergeCell ref="B19:H19"/>
    <mergeCell ref="C20:H20"/>
    <mergeCell ref="B23:H23"/>
    <mergeCell ref="C26:F26"/>
    <mergeCell ref="B27:H27"/>
    <mergeCell ref="B28:H28"/>
  </mergeCells>
  <phoneticPr fontId="1"/>
  <conditionalFormatting sqref="C3">
    <cfRule type="containsBlanks" priority="7" stopIfTrue="1">
      <formula>LEN(TRIM(C3))=0</formula>
    </cfRule>
  </conditionalFormatting>
  <conditionalFormatting sqref="C14">
    <cfRule type="containsBlanks" priority="2" stopIfTrue="1">
      <formula>LEN(TRIM(C14))=0</formula>
    </cfRule>
  </conditionalFormatting>
  <conditionalFormatting sqref="C25">
    <cfRule type="containsBlanks" priority="1" stopIfTrue="1">
      <formula>LEN(TRIM(C25))=0</formula>
    </cfRule>
  </conditionalFormatting>
  <printOptions horizontalCentered="1" verticalCentered="1"/>
  <pageMargins left="0.19444444444444445" right="8.3333333333333329E-2" top="0.20833333333333334" bottom="0.74803149606299213" header="0.20833333333333334" footer="0.31496062992125984"/>
  <pageSetup paperSize="9" scale="93" orientation="portrait" verticalDpi="36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Spinner 1">
              <controlPr defaultSize="0" autoPict="0">
                <anchor moveWithCells="1" sizeWithCells="1">
                  <from>
                    <xdr:col>14</xdr:col>
                    <xdr:colOff>457200</xdr:colOff>
                    <xdr:row>3</xdr:row>
                    <xdr:rowOff>9525</xdr:rowOff>
                  </from>
                  <to>
                    <xdr:col>15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97C85A-8FE6-405E-BE28-3844DA99BB92}">
  <sheetPr>
    <tabColor rgb="FFFFFF00"/>
  </sheetPr>
  <dimension ref="B1:L62"/>
  <sheetViews>
    <sheetView view="pageBreakPreview" zoomScaleNormal="100" zoomScaleSheetLayoutView="100" workbookViewId="0">
      <selection activeCell="E20" sqref="E20:L32"/>
    </sheetView>
  </sheetViews>
  <sheetFormatPr defaultColWidth="8.875" defaultRowHeight="16.5"/>
  <cols>
    <col min="1" max="1" width="3.625" style="59" customWidth="1"/>
    <col min="2" max="2" width="4.75" style="59" customWidth="1"/>
    <col min="3" max="10" width="7.375" style="59" customWidth="1"/>
    <col min="11" max="11" width="13.375" style="59" customWidth="1"/>
    <col min="12" max="12" width="5.125" style="59" customWidth="1"/>
    <col min="13" max="22" width="7.375" style="59" customWidth="1"/>
    <col min="23" max="16384" width="8.875" style="59"/>
  </cols>
  <sheetData>
    <row r="1" spans="2:12" ht="34.5" customHeight="1">
      <c r="B1" s="188" t="str">
        <f>様式１_学校情報!B1</f>
        <v>令和６年度第30回八重山地区中学校総合文化祭</v>
      </c>
      <c r="C1" s="188"/>
      <c r="D1" s="188"/>
      <c r="E1" s="188"/>
      <c r="F1" s="188"/>
      <c r="G1" s="188"/>
      <c r="H1" s="188"/>
      <c r="I1" s="188"/>
      <c r="J1" s="187" t="s">
        <v>205</v>
      </c>
      <c r="K1" s="187"/>
      <c r="L1" s="187"/>
    </row>
    <row r="2" spans="2:12" ht="25.5" customHeight="1">
      <c r="B2" s="189" t="s">
        <v>99</v>
      </c>
      <c r="C2" s="189"/>
      <c r="D2" s="189"/>
      <c r="E2" s="189"/>
      <c r="F2" s="189"/>
      <c r="G2" s="77"/>
      <c r="H2" s="171" t="s">
        <v>0</v>
      </c>
      <c r="I2" s="171"/>
      <c r="J2" s="159">
        <f>様式１_学校情報!E4</f>
        <v>0</v>
      </c>
      <c r="K2" s="160"/>
      <c r="L2" s="78" t="s">
        <v>117</v>
      </c>
    </row>
    <row r="3" spans="2:12" ht="23.25" customHeight="1">
      <c r="B3" s="190" t="s">
        <v>79</v>
      </c>
      <c r="C3" s="190"/>
      <c r="D3" s="190"/>
      <c r="E3" s="190"/>
      <c r="F3" s="190"/>
      <c r="G3" s="190"/>
      <c r="H3" s="190"/>
      <c r="I3" s="190"/>
      <c r="J3" s="190"/>
      <c r="K3" s="190"/>
      <c r="L3" s="190"/>
    </row>
    <row r="4" spans="2:12" ht="25.5" customHeight="1">
      <c r="B4" s="151" t="s">
        <v>71</v>
      </c>
      <c r="C4" s="171" t="s">
        <v>69</v>
      </c>
      <c r="D4" s="171"/>
      <c r="E4" s="172"/>
      <c r="F4" s="172"/>
      <c r="G4" s="172"/>
    </row>
    <row r="5" spans="2:12" ht="25.5" customHeight="1">
      <c r="B5" s="151"/>
      <c r="C5" s="182" t="s">
        <v>89</v>
      </c>
      <c r="D5" s="183"/>
      <c r="E5" s="159"/>
      <c r="F5" s="160"/>
      <c r="G5" s="79" t="s">
        <v>90</v>
      </c>
      <c r="H5" s="184" t="s">
        <v>129</v>
      </c>
      <c r="I5" s="184"/>
      <c r="J5" s="184"/>
      <c r="K5" s="80"/>
      <c r="L5" s="79" t="s">
        <v>91</v>
      </c>
    </row>
    <row r="6" spans="2:12" ht="20.25" customHeight="1">
      <c r="B6" s="151"/>
      <c r="C6" s="173" t="s">
        <v>70</v>
      </c>
      <c r="D6" s="171"/>
      <c r="E6" s="174"/>
      <c r="F6" s="174"/>
      <c r="G6" s="174"/>
      <c r="H6" s="174"/>
      <c r="I6" s="174"/>
      <c r="J6" s="174"/>
      <c r="K6" s="174"/>
      <c r="L6" s="174"/>
    </row>
    <row r="7" spans="2:12" ht="36.75" customHeight="1">
      <c r="B7" s="151"/>
      <c r="C7" s="171"/>
      <c r="D7" s="171"/>
      <c r="E7" s="172"/>
      <c r="F7" s="172"/>
      <c r="G7" s="172"/>
      <c r="H7" s="172"/>
      <c r="I7" s="172"/>
      <c r="J7" s="172"/>
      <c r="K7" s="172"/>
      <c r="L7" s="172"/>
    </row>
    <row r="8" spans="2:12" ht="25.5" customHeight="1">
      <c r="B8" s="151"/>
      <c r="C8" s="165" t="s">
        <v>72</v>
      </c>
      <c r="D8" s="165"/>
      <c r="E8" s="166"/>
      <c r="F8" s="166"/>
      <c r="G8" s="166"/>
      <c r="H8" s="165" t="s">
        <v>97</v>
      </c>
      <c r="I8" s="165"/>
      <c r="J8" s="166"/>
      <c r="K8" s="166"/>
      <c r="L8" s="166"/>
    </row>
    <row r="9" spans="2:12" ht="25.5" customHeight="1">
      <c r="B9" s="151"/>
      <c r="C9" s="177" t="s">
        <v>95</v>
      </c>
      <c r="D9" s="178"/>
      <c r="E9" s="179"/>
      <c r="F9" s="180"/>
      <c r="G9" s="181"/>
      <c r="H9" s="177" t="s">
        <v>96</v>
      </c>
      <c r="I9" s="178"/>
      <c r="J9" s="179"/>
      <c r="K9" s="180"/>
      <c r="L9" s="181"/>
    </row>
    <row r="10" spans="2:12" ht="25.5" customHeight="1">
      <c r="B10" s="151"/>
      <c r="C10" s="175" t="s">
        <v>127</v>
      </c>
      <c r="D10" s="176"/>
      <c r="E10" s="159"/>
      <c r="F10" s="160"/>
      <c r="G10" s="79" t="s">
        <v>92</v>
      </c>
      <c r="H10" s="171" t="s">
        <v>73</v>
      </c>
      <c r="I10" s="171"/>
      <c r="J10" s="168"/>
      <c r="K10" s="169"/>
      <c r="L10" s="170"/>
    </row>
    <row r="11" spans="2:12" ht="17.25" customHeight="1">
      <c r="B11" s="151"/>
      <c r="C11" s="167" t="s">
        <v>78</v>
      </c>
      <c r="D11" s="165"/>
      <c r="E11" s="161"/>
      <c r="F11" s="161"/>
      <c r="G11" s="161"/>
      <c r="H11" s="161"/>
      <c r="I11" s="161"/>
      <c r="J11" s="161"/>
      <c r="K11" s="161"/>
      <c r="L11" s="161"/>
    </row>
    <row r="12" spans="2:12" ht="17.25" customHeight="1">
      <c r="B12" s="151"/>
      <c r="C12" s="165"/>
      <c r="D12" s="165"/>
      <c r="E12" s="149"/>
      <c r="F12" s="149"/>
      <c r="G12" s="149"/>
      <c r="H12" s="149"/>
      <c r="I12" s="149"/>
      <c r="J12" s="149"/>
      <c r="K12" s="149"/>
      <c r="L12" s="149"/>
    </row>
    <row r="13" spans="2:12" ht="17.25" customHeight="1">
      <c r="B13" s="151"/>
      <c r="C13" s="165"/>
      <c r="D13" s="165"/>
      <c r="E13" s="149"/>
      <c r="F13" s="149"/>
      <c r="G13" s="149"/>
      <c r="H13" s="149"/>
      <c r="I13" s="149"/>
      <c r="J13" s="149"/>
      <c r="K13" s="149"/>
      <c r="L13" s="149"/>
    </row>
    <row r="14" spans="2:12" ht="17.25" customHeight="1">
      <c r="B14" s="151"/>
      <c r="C14" s="165"/>
      <c r="D14" s="165"/>
      <c r="E14" s="149"/>
      <c r="F14" s="149"/>
      <c r="G14" s="149"/>
      <c r="H14" s="149"/>
      <c r="I14" s="149"/>
      <c r="J14" s="149"/>
      <c r="K14" s="149"/>
      <c r="L14" s="149"/>
    </row>
    <row r="15" spans="2:12" ht="17.25" customHeight="1">
      <c r="B15" s="151"/>
      <c r="C15" s="165"/>
      <c r="D15" s="165"/>
      <c r="E15" s="149"/>
      <c r="F15" s="149"/>
      <c r="G15" s="149"/>
      <c r="H15" s="149"/>
      <c r="I15" s="149"/>
      <c r="J15" s="149"/>
      <c r="K15" s="149"/>
      <c r="L15" s="149"/>
    </row>
    <row r="16" spans="2:12" ht="17.25" customHeight="1">
      <c r="B16" s="151"/>
      <c r="C16" s="165"/>
      <c r="D16" s="165"/>
      <c r="E16" s="162"/>
      <c r="F16" s="163"/>
      <c r="G16" s="163"/>
      <c r="H16" s="163"/>
      <c r="I16" s="163"/>
      <c r="J16" s="163"/>
      <c r="K16" s="163"/>
      <c r="L16" s="164"/>
    </row>
    <row r="17" spans="2:12" ht="17.25" customHeight="1">
      <c r="B17" s="151"/>
      <c r="C17" s="165"/>
      <c r="D17" s="165"/>
      <c r="E17" s="149"/>
      <c r="F17" s="149"/>
      <c r="G17" s="149"/>
      <c r="H17" s="149"/>
      <c r="I17" s="149"/>
      <c r="J17" s="149"/>
      <c r="K17" s="149"/>
      <c r="L17" s="149"/>
    </row>
    <row r="18" spans="2:12" ht="17.25" customHeight="1">
      <c r="B18" s="151"/>
      <c r="C18" s="165"/>
      <c r="D18" s="165"/>
      <c r="E18" s="149"/>
      <c r="F18" s="149"/>
      <c r="G18" s="149"/>
      <c r="H18" s="149"/>
      <c r="I18" s="149"/>
      <c r="J18" s="149"/>
      <c r="K18" s="149"/>
      <c r="L18" s="149"/>
    </row>
    <row r="19" spans="2:12" ht="17.25" customHeight="1">
      <c r="B19" s="151"/>
      <c r="C19" s="165"/>
      <c r="D19" s="165"/>
      <c r="E19" s="150"/>
      <c r="F19" s="150"/>
      <c r="G19" s="150"/>
      <c r="H19" s="150"/>
      <c r="I19" s="150"/>
      <c r="J19" s="150"/>
      <c r="K19" s="150"/>
      <c r="L19" s="150"/>
    </row>
    <row r="20" spans="2:12" ht="16.5" customHeight="1">
      <c r="B20" s="151"/>
      <c r="C20" s="152" t="s">
        <v>98</v>
      </c>
      <c r="D20" s="153"/>
      <c r="E20" s="158"/>
      <c r="F20" s="158"/>
      <c r="G20" s="158"/>
      <c r="H20" s="158"/>
      <c r="I20" s="158"/>
      <c r="J20" s="158"/>
      <c r="K20" s="158"/>
      <c r="L20" s="158"/>
    </row>
    <row r="21" spans="2:12">
      <c r="B21" s="151"/>
      <c r="C21" s="154"/>
      <c r="D21" s="155"/>
      <c r="E21" s="158"/>
      <c r="F21" s="158"/>
      <c r="G21" s="158"/>
      <c r="H21" s="158"/>
      <c r="I21" s="158"/>
      <c r="J21" s="158"/>
      <c r="K21" s="158"/>
      <c r="L21" s="158"/>
    </row>
    <row r="22" spans="2:12">
      <c r="B22" s="151"/>
      <c r="C22" s="154"/>
      <c r="D22" s="155"/>
      <c r="E22" s="158"/>
      <c r="F22" s="158"/>
      <c r="G22" s="158"/>
      <c r="H22" s="158"/>
      <c r="I22" s="158"/>
      <c r="J22" s="158"/>
      <c r="K22" s="158"/>
      <c r="L22" s="158"/>
    </row>
    <row r="23" spans="2:12">
      <c r="B23" s="151"/>
      <c r="C23" s="154"/>
      <c r="D23" s="155"/>
      <c r="E23" s="158"/>
      <c r="F23" s="158"/>
      <c r="G23" s="158"/>
      <c r="H23" s="158"/>
      <c r="I23" s="158"/>
      <c r="J23" s="158"/>
      <c r="K23" s="158"/>
      <c r="L23" s="158"/>
    </row>
    <row r="24" spans="2:12">
      <c r="B24" s="151"/>
      <c r="C24" s="154"/>
      <c r="D24" s="155"/>
      <c r="E24" s="158"/>
      <c r="F24" s="158"/>
      <c r="G24" s="158"/>
      <c r="H24" s="158"/>
      <c r="I24" s="158"/>
      <c r="J24" s="158"/>
      <c r="K24" s="158"/>
      <c r="L24" s="158"/>
    </row>
    <row r="25" spans="2:12">
      <c r="B25" s="151"/>
      <c r="C25" s="154"/>
      <c r="D25" s="155"/>
      <c r="E25" s="158"/>
      <c r="F25" s="158"/>
      <c r="G25" s="158"/>
      <c r="H25" s="158"/>
      <c r="I25" s="158"/>
      <c r="J25" s="158"/>
      <c r="K25" s="158"/>
      <c r="L25" s="158"/>
    </row>
    <row r="26" spans="2:12">
      <c r="B26" s="151"/>
      <c r="C26" s="154"/>
      <c r="D26" s="155"/>
      <c r="E26" s="158"/>
      <c r="F26" s="158"/>
      <c r="G26" s="158"/>
      <c r="H26" s="158"/>
      <c r="I26" s="158"/>
      <c r="J26" s="158"/>
      <c r="K26" s="158"/>
      <c r="L26" s="158"/>
    </row>
    <row r="27" spans="2:12">
      <c r="B27" s="151"/>
      <c r="C27" s="154"/>
      <c r="D27" s="155"/>
      <c r="E27" s="158"/>
      <c r="F27" s="158"/>
      <c r="G27" s="158"/>
      <c r="H27" s="158"/>
      <c r="I27" s="158"/>
      <c r="J27" s="158"/>
      <c r="K27" s="158"/>
      <c r="L27" s="158"/>
    </row>
    <row r="28" spans="2:12">
      <c r="B28" s="151"/>
      <c r="C28" s="154"/>
      <c r="D28" s="155"/>
      <c r="E28" s="158"/>
      <c r="F28" s="158"/>
      <c r="G28" s="158"/>
      <c r="H28" s="158"/>
      <c r="I28" s="158"/>
      <c r="J28" s="158"/>
      <c r="K28" s="158"/>
      <c r="L28" s="158"/>
    </row>
    <row r="29" spans="2:12">
      <c r="B29" s="151"/>
      <c r="C29" s="154"/>
      <c r="D29" s="155"/>
      <c r="E29" s="158"/>
      <c r="F29" s="158"/>
      <c r="G29" s="158"/>
      <c r="H29" s="158"/>
      <c r="I29" s="158"/>
      <c r="J29" s="158"/>
      <c r="K29" s="158"/>
      <c r="L29" s="158"/>
    </row>
    <row r="30" spans="2:12">
      <c r="B30" s="151"/>
      <c r="C30" s="154"/>
      <c r="D30" s="155"/>
      <c r="E30" s="158"/>
      <c r="F30" s="158"/>
      <c r="G30" s="158"/>
      <c r="H30" s="158"/>
      <c r="I30" s="158"/>
      <c r="J30" s="158"/>
      <c r="K30" s="158"/>
      <c r="L30" s="158"/>
    </row>
    <row r="31" spans="2:12">
      <c r="B31" s="151"/>
      <c r="C31" s="154"/>
      <c r="D31" s="155"/>
      <c r="E31" s="158"/>
      <c r="F31" s="158"/>
      <c r="G31" s="158"/>
      <c r="H31" s="158"/>
      <c r="I31" s="158"/>
      <c r="J31" s="158"/>
      <c r="K31" s="158"/>
      <c r="L31" s="158"/>
    </row>
    <row r="32" spans="2:12">
      <c r="B32" s="151"/>
      <c r="C32" s="156"/>
      <c r="D32" s="157"/>
      <c r="E32" s="158"/>
      <c r="F32" s="158"/>
      <c r="G32" s="158"/>
      <c r="H32" s="158"/>
      <c r="I32" s="158"/>
      <c r="J32" s="158"/>
      <c r="K32" s="158"/>
      <c r="L32" s="158"/>
    </row>
    <row r="34" spans="2:12" ht="25.5" customHeight="1">
      <c r="B34" s="151" t="s">
        <v>76</v>
      </c>
      <c r="C34" s="171" t="s">
        <v>69</v>
      </c>
      <c r="D34" s="171"/>
      <c r="E34" s="172"/>
      <c r="F34" s="172"/>
      <c r="G34" s="172"/>
    </row>
    <row r="35" spans="2:12" ht="25.5" customHeight="1">
      <c r="B35" s="151"/>
      <c r="C35" s="182" t="s">
        <v>89</v>
      </c>
      <c r="D35" s="183"/>
      <c r="E35" s="185"/>
      <c r="F35" s="186"/>
      <c r="G35" s="79" t="s">
        <v>90</v>
      </c>
      <c r="H35" s="184" t="s">
        <v>129</v>
      </c>
      <c r="I35" s="184"/>
      <c r="J35" s="184"/>
      <c r="K35" s="80"/>
      <c r="L35" s="79" t="s">
        <v>91</v>
      </c>
    </row>
    <row r="36" spans="2:12" ht="20.25" customHeight="1">
      <c r="B36" s="151"/>
      <c r="C36" s="173" t="s">
        <v>70</v>
      </c>
      <c r="D36" s="171"/>
      <c r="E36" s="174"/>
      <c r="F36" s="174"/>
      <c r="G36" s="174"/>
      <c r="H36" s="174"/>
      <c r="I36" s="174"/>
      <c r="J36" s="174"/>
      <c r="K36" s="174"/>
      <c r="L36" s="174"/>
    </row>
    <row r="37" spans="2:12" ht="36.75" customHeight="1">
      <c r="B37" s="151"/>
      <c r="C37" s="171"/>
      <c r="D37" s="171"/>
      <c r="E37" s="172"/>
      <c r="F37" s="172"/>
      <c r="G37" s="172"/>
      <c r="H37" s="172"/>
      <c r="I37" s="172"/>
      <c r="J37" s="172"/>
      <c r="K37" s="172"/>
      <c r="L37" s="172"/>
    </row>
    <row r="38" spans="2:12" ht="25.5" customHeight="1">
      <c r="B38" s="151"/>
      <c r="C38" s="165" t="s">
        <v>72</v>
      </c>
      <c r="D38" s="165"/>
      <c r="E38" s="166"/>
      <c r="F38" s="166"/>
      <c r="G38" s="166"/>
      <c r="H38" s="165" t="s">
        <v>97</v>
      </c>
      <c r="I38" s="165"/>
      <c r="J38" s="166"/>
      <c r="K38" s="166"/>
      <c r="L38" s="166"/>
    </row>
    <row r="39" spans="2:12" ht="25.5" customHeight="1">
      <c r="B39" s="151"/>
      <c r="C39" s="177" t="s">
        <v>95</v>
      </c>
      <c r="D39" s="178"/>
      <c r="E39" s="179"/>
      <c r="F39" s="180"/>
      <c r="G39" s="181"/>
      <c r="H39" s="177" t="s">
        <v>96</v>
      </c>
      <c r="I39" s="178"/>
      <c r="J39" s="179"/>
      <c r="K39" s="180"/>
      <c r="L39" s="181"/>
    </row>
    <row r="40" spans="2:12" ht="25.5" customHeight="1">
      <c r="B40" s="151"/>
      <c r="C40" s="175" t="s">
        <v>127</v>
      </c>
      <c r="D40" s="176"/>
      <c r="E40" s="159"/>
      <c r="F40" s="160"/>
      <c r="G40" s="79" t="s">
        <v>2</v>
      </c>
      <c r="H40" s="171" t="s">
        <v>73</v>
      </c>
      <c r="I40" s="171"/>
      <c r="J40" s="168"/>
      <c r="K40" s="169"/>
      <c r="L40" s="170"/>
    </row>
    <row r="41" spans="2:12" ht="17.25" customHeight="1">
      <c r="B41" s="151"/>
      <c r="C41" s="167" t="s">
        <v>78</v>
      </c>
      <c r="D41" s="165"/>
      <c r="E41" s="161"/>
      <c r="F41" s="161"/>
      <c r="G41" s="161"/>
      <c r="H41" s="161"/>
      <c r="I41" s="161"/>
      <c r="J41" s="161"/>
      <c r="K41" s="161"/>
      <c r="L41" s="161"/>
    </row>
    <row r="42" spans="2:12" ht="17.25" customHeight="1">
      <c r="B42" s="151"/>
      <c r="C42" s="165"/>
      <c r="D42" s="165"/>
      <c r="E42" s="149"/>
      <c r="F42" s="149"/>
      <c r="G42" s="149"/>
      <c r="H42" s="149"/>
      <c r="I42" s="149"/>
      <c r="J42" s="149"/>
      <c r="K42" s="149"/>
      <c r="L42" s="149"/>
    </row>
    <row r="43" spans="2:12" ht="17.25" customHeight="1">
      <c r="B43" s="151"/>
      <c r="C43" s="165"/>
      <c r="D43" s="165"/>
      <c r="E43" s="149"/>
      <c r="F43" s="149"/>
      <c r="G43" s="149"/>
      <c r="H43" s="149"/>
      <c r="I43" s="149"/>
      <c r="J43" s="149"/>
      <c r="K43" s="149"/>
      <c r="L43" s="149"/>
    </row>
    <row r="44" spans="2:12" ht="17.25" customHeight="1">
      <c r="B44" s="151"/>
      <c r="C44" s="165"/>
      <c r="D44" s="165"/>
      <c r="E44" s="149"/>
      <c r="F44" s="149"/>
      <c r="G44" s="149"/>
      <c r="H44" s="149"/>
      <c r="I44" s="149"/>
      <c r="J44" s="149"/>
      <c r="K44" s="149"/>
      <c r="L44" s="149"/>
    </row>
    <row r="45" spans="2:12" ht="17.25" customHeight="1">
      <c r="B45" s="151"/>
      <c r="C45" s="165"/>
      <c r="D45" s="165"/>
      <c r="E45" s="149"/>
      <c r="F45" s="149"/>
      <c r="G45" s="149"/>
      <c r="H45" s="149"/>
      <c r="I45" s="149"/>
      <c r="J45" s="149"/>
      <c r="K45" s="149"/>
      <c r="L45" s="149"/>
    </row>
    <row r="46" spans="2:12" ht="17.25" customHeight="1">
      <c r="B46" s="151"/>
      <c r="C46" s="165"/>
      <c r="D46" s="165"/>
      <c r="E46" s="162"/>
      <c r="F46" s="163"/>
      <c r="G46" s="163"/>
      <c r="H46" s="163"/>
      <c r="I46" s="163"/>
      <c r="J46" s="163"/>
      <c r="K46" s="163"/>
      <c r="L46" s="164"/>
    </row>
    <row r="47" spans="2:12" ht="17.25" customHeight="1">
      <c r="B47" s="151"/>
      <c r="C47" s="165"/>
      <c r="D47" s="165"/>
      <c r="E47" s="149"/>
      <c r="F47" s="149"/>
      <c r="G47" s="149"/>
      <c r="H47" s="149"/>
      <c r="I47" s="149"/>
      <c r="J47" s="149"/>
      <c r="K47" s="149"/>
      <c r="L47" s="149"/>
    </row>
    <row r="48" spans="2:12" ht="17.25" customHeight="1">
      <c r="B48" s="151"/>
      <c r="C48" s="165"/>
      <c r="D48" s="165"/>
      <c r="E48" s="149"/>
      <c r="F48" s="149"/>
      <c r="G48" s="149"/>
      <c r="H48" s="149"/>
      <c r="I48" s="149"/>
      <c r="J48" s="149"/>
      <c r="K48" s="149"/>
      <c r="L48" s="149"/>
    </row>
    <row r="49" spans="2:12">
      <c r="B49" s="151"/>
      <c r="C49" s="165"/>
      <c r="D49" s="165"/>
      <c r="E49" s="150"/>
      <c r="F49" s="150"/>
      <c r="G49" s="150"/>
      <c r="H49" s="150"/>
      <c r="I49" s="150"/>
      <c r="J49" s="150"/>
      <c r="K49" s="150"/>
      <c r="L49" s="150"/>
    </row>
    <row r="50" spans="2:12" ht="16.5" customHeight="1">
      <c r="B50" s="151"/>
      <c r="C50" s="152" t="s">
        <v>98</v>
      </c>
      <c r="D50" s="153"/>
      <c r="E50" s="158"/>
      <c r="F50" s="158"/>
      <c r="G50" s="158"/>
      <c r="H50" s="158"/>
      <c r="I50" s="158"/>
      <c r="J50" s="158"/>
      <c r="K50" s="158"/>
      <c r="L50" s="158"/>
    </row>
    <row r="51" spans="2:12">
      <c r="B51" s="151"/>
      <c r="C51" s="154"/>
      <c r="D51" s="155"/>
      <c r="E51" s="158"/>
      <c r="F51" s="158"/>
      <c r="G51" s="158"/>
      <c r="H51" s="158"/>
      <c r="I51" s="158"/>
      <c r="J51" s="158"/>
      <c r="K51" s="158"/>
      <c r="L51" s="158"/>
    </row>
    <row r="52" spans="2:12">
      <c r="B52" s="151"/>
      <c r="C52" s="154"/>
      <c r="D52" s="155"/>
      <c r="E52" s="158"/>
      <c r="F52" s="158"/>
      <c r="G52" s="158"/>
      <c r="H52" s="158"/>
      <c r="I52" s="158"/>
      <c r="J52" s="158"/>
      <c r="K52" s="158"/>
      <c r="L52" s="158"/>
    </row>
    <row r="53" spans="2:12">
      <c r="B53" s="151"/>
      <c r="C53" s="154"/>
      <c r="D53" s="155"/>
      <c r="E53" s="158"/>
      <c r="F53" s="158"/>
      <c r="G53" s="158"/>
      <c r="H53" s="158"/>
      <c r="I53" s="158"/>
      <c r="J53" s="158"/>
      <c r="K53" s="158"/>
      <c r="L53" s="158"/>
    </row>
    <row r="54" spans="2:12">
      <c r="B54" s="151"/>
      <c r="C54" s="154"/>
      <c r="D54" s="155"/>
      <c r="E54" s="158"/>
      <c r="F54" s="158"/>
      <c r="G54" s="158"/>
      <c r="H54" s="158"/>
      <c r="I54" s="158"/>
      <c r="J54" s="158"/>
      <c r="K54" s="158"/>
      <c r="L54" s="158"/>
    </row>
    <row r="55" spans="2:12">
      <c r="B55" s="151"/>
      <c r="C55" s="154"/>
      <c r="D55" s="155"/>
      <c r="E55" s="158"/>
      <c r="F55" s="158"/>
      <c r="G55" s="158"/>
      <c r="H55" s="158"/>
      <c r="I55" s="158"/>
      <c r="J55" s="158"/>
      <c r="K55" s="158"/>
      <c r="L55" s="158"/>
    </row>
    <row r="56" spans="2:12">
      <c r="B56" s="151"/>
      <c r="C56" s="154"/>
      <c r="D56" s="155"/>
      <c r="E56" s="158"/>
      <c r="F56" s="158"/>
      <c r="G56" s="158"/>
      <c r="H56" s="158"/>
      <c r="I56" s="158"/>
      <c r="J56" s="158"/>
      <c r="K56" s="158"/>
      <c r="L56" s="158"/>
    </row>
    <row r="57" spans="2:12">
      <c r="B57" s="151"/>
      <c r="C57" s="154"/>
      <c r="D57" s="155"/>
      <c r="E57" s="158"/>
      <c r="F57" s="158"/>
      <c r="G57" s="158"/>
      <c r="H57" s="158"/>
      <c r="I57" s="158"/>
      <c r="J57" s="158"/>
      <c r="K57" s="158"/>
      <c r="L57" s="158"/>
    </row>
    <row r="58" spans="2:12">
      <c r="B58" s="151"/>
      <c r="C58" s="154"/>
      <c r="D58" s="155"/>
      <c r="E58" s="158"/>
      <c r="F58" s="158"/>
      <c r="G58" s="158"/>
      <c r="H58" s="158"/>
      <c r="I58" s="158"/>
      <c r="J58" s="158"/>
      <c r="K58" s="158"/>
      <c r="L58" s="158"/>
    </row>
    <row r="59" spans="2:12">
      <c r="B59" s="151"/>
      <c r="C59" s="154"/>
      <c r="D59" s="155"/>
      <c r="E59" s="158"/>
      <c r="F59" s="158"/>
      <c r="G59" s="158"/>
      <c r="H59" s="158"/>
      <c r="I59" s="158"/>
      <c r="J59" s="158"/>
      <c r="K59" s="158"/>
      <c r="L59" s="158"/>
    </row>
    <row r="60" spans="2:12">
      <c r="B60" s="151"/>
      <c r="C60" s="154"/>
      <c r="D60" s="155"/>
      <c r="E60" s="158"/>
      <c r="F60" s="158"/>
      <c r="G60" s="158"/>
      <c r="H60" s="158"/>
      <c r="I60" s="158"/>
      <c r="J60" s="158"/>
      <c r="K60" s="158"/>
      <c r="L60" s="158"/>
    </row>
    <row r="61" spans="2:12">
      <c r="B61" s="151"/>
      <c r="C61" s="154"/>
      <c r="D61" s="155"/>
      <c r="E61" s="158"/>
      <c r="F61" s="158"/>
      <c r="G61" s="158"/>
      <c r="H61" s="158"/>
      <c r="I61" s="158"/>
      <c r="J61" s="158"/>
      <c r="K61" s="158"/>
      <c r="L61" s="158"/>
    </row>
    <row r="62" spans="2:12">
      <c r="B62" s="151"/>
      <c r="C62" s="156"/>
      <c r="D62" s="157"/>
      <c r="E62" s="158"/>
      <c r="F62" s="158"/>
      <c r="G62" s="158"/>
      <c r="H62" s="158"/>
      <c r="I62" s="158"/>
      <c r="J62" s="158"/>
      <c r="K62" s="158"/>
      <c r="L62" s="158"/>
    </row>
  </sheetData>
  <mergeCells count="72">
    <mergeCell ref="J1:L1"/>
    <mergeCell ref="B1:I1"/>
    <mergeCell ref="C9:D9"/>
    <mergeCell ref="E8:G8"/>
    <mergeCell ref="H8:I8"/>
    <mergeCell ref="J8:L8"/>
    <mergeCell ref="H9:I9"/>
    <mergeCell ref="J9:L9"/>
    <mergeCell ref="C8:D8"/>
    <mergeCell ref="J2:K2"/>
    <mergeCell ref="H2:I2"/>
    <mergeCell ref="B2:F2"/>
    <mergeCell ref="B3:L3"/>
    <mergeCell ref="C5:D5"/>
    <mergeCell ref="H5:J5"/>
    <mergeCell ref="E5:F5"/>
    <mergeCell ref="B4:B32"/>
    <mergeCell ref="H10:I10"/>
    <mergeCell ref="J10:L10"/>
    <mergeCell ref="E11:L11"/>
    <mergeCell ref="E12:L12"/>
    <mergeCell ref="E14:L14"/>
    <mergeCell ref="E7:L7"/>
    <mergeCell ref="E6:L6"/>
    <mergeCell ref="C4:D4"/>
    <mergeCell ref="E4:G4"/>
    <mergeCell ref="E9:G9"/>
    <mergeCell ref="C6:D7"/>
    <mergeCell ref="C11:D19"/>
    <mergeCell ref="E16:L16"/>
    <mergeCell ref="C20:D32"/>
    <mergeCell ref="E20:L32"/>
    <mergeCell ref="E10:F10"/>
    <mergeCell ref="C34:D34"/>
    <mergeCell ref="E34:G34"/>
    <mergeCell ref="C36:D37"/>
    <mergeCell ref="E36:L36"/>
    <mergeCell ref="E37:L37"/>
    <mergeCell ref="E17:L17"/>
    <mergeCell ref="E18:L18"/>
    <mergeCell ref="C10:D10"/>
    <mergeCell ref="E15:L15"/>
    <mergeCell ref="C35:D35"/>
    <mergeCell ref="H35:J35"/>
    <mergeCell ref="E35:F35"/>
    <mergeCell ref="J38:L38"/>
    <mergeCell ref="E13:L13"/>
    <mergeCell ref="C41:D49"/>
    <mergeCell ref="E49:L49"/>
    <mergeCell ref="J40:L40"/>
    <mergeCell ref="C40:D40"/>
    <mergeCell ref="H40:I40"/>
    <mergeCell ref="C39:D39"/>
    <mergeCell ref="E39:G39"/>
    <mergeCell ref="H39:I39"/>
    <mergeCell ref="J39:L39"/>
    <mergeCell ref="E45:L45"/>
    <mergeCell ref="E19:L19"/>
    <mergeCell ref="B34:B62"/>
    <mergeCell ref="C50:D62"/>
    <mergeCell ref="E50:L62"/>
    <mergeCell ref="E47:L47"/>
    <mergeCell ref="E48:L48"/>
    <mergeCell ref="E40:F40"/>
    <mergeCell ref="E41:L41"/>
    <mergeCell ref="E42:L42"/>
    <mergeCell ref="E43:L43"/>
    <mergeCell ref="E44:L44"/>
    <mergeCell ref="E46:L46"/>
    <mergeCell ref="C38:D38"/>
    <mergeCell ref="E38:G38"/>
    <mergeCell ref="H38:I38"/>
  </mergeCells>
  <phoneticPr fontId="1"/>
  <pageMargins left="0.25" right="0.25" top="0.75" bottom="0.75" header="0.3" footer="0.3"/>
  <pageSetup paperSize="9" orientation="portrait" r:id="rId1"/>
  <rowBreaks count="1" manualBreakCount="1">
    <brk id="33" max="16383" man="1"/>
  </rowBreaks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35333E87-EBE8-428B-BA5B-6B2EBFAEA788}">
          <x14:formula1>
            <xm:f>sheet!$G$2:$G$4</xm:f>
          </x14:formula1>
          <xm:sqref>J10:L10 J40:L40</xm:sqref>
        </x14:dataValidation>
        <x14:dataValidation type="list" allowBlank="1" showInputMessage="1" showErrorMessage="1" xr:uid="{F5B4D212-B4BD-4340-8723-784DD5143088}">
          <x14:formula1>
            <xm:f>sheet!$H$10:$H$14</xm:f>
          </x14:formula1>
          <xm:sqref>E9:G9 E39:G39</xm:sqref>
        </x14:dataValidation>
        <x14:dataValidation type="list" allowBlank="1" showInputMessage="1" showErrorMessage="1" xr:uid="{F0B8ECB4-D0F9-4D96-B599-6AE4FD7CEA93}">
          <x14:formula1>
            <xm:f>sheet!$H$3:$H$8</xm:f>
          </x14:formula1>
          <xm:sqref>J9:L9 J39:L39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CC793B-0071-43EB-83A3-6CC1FAA14927}">
  <dimension ref="A1:CE52"/>
  <sheetViews>
    <sheetView view="pageBreakPreview" zoomScale="60" zoomScaleNormal="70" workbookViewId="0">
      <selection activeCell="X15" sqref="X15:AK15"/>
    </sheetView>
  </sheetViews>
  <sheetFormatPr defaultColWidth="10.875" defaultRowHeight="18" customHeight="1"/>
  <cols>
    <col min="1" max="83" width="1.625" style="41" customWidth="1"/>
    <col min="84" max="163" width="5.5" style="41" customWidth="1"/>
    <col min="164" max="16384" width="10.875" style="41"/>
  </cols>
  <sheetData>
    <row r="1" spans="1:83" s="82" customFormat="1" ht="26.1" customHeight="1">
      <c r="A1" s="273" t="s">
        <v>179</v>
      </c>
      <c r="B1" s="273"/>
      <c r="C1" s="273"/>
      <c r="D1" s="273"/>
      <c r="E1" s="273"/>
      <c r="F1" s="273"/>
      <c r="G1" s="273"/>
      <c r="H1" s="273"/>
      <c r="I1" s="273"/>
      <c r="J1" s="274" t="str">
        <f>様式１_学校情報!B1</f>
        <v>令和６年度第30回八重山地区中学校総合文化祭</v>
      </c>
      <c r="K1" s="274"/>
      <c r="L1" s="274"/>
      <c r="M1" s="274"/>
      <c r="N1" s="274"/>
      <c r="O1" s="274"/>
      <c r="P1" s="274"/>
      <c r="Q1" s="274"/>
      <c r="R1" s="274"/>
      <c r="S1" s="274"/>
      <c r="T1" s="274"/>
      <c r="U1" s="274"/>
      <c r="V1" s="274"/>
      <c r="W1" s="274"/>
      <c r="X1" s="274"/>
      <c r="Y1" s="274"/>
      <c r="Z1" s="274"/>
      <c r="AA1" s="274"/>
      <c r="AB1" s="274"/>
      <c r="AC1" s="274"/>
      <c r="AD1" s="274"/>
      <c r="AE1" s="274"/>
      <c r="AF1" s="274"/>
      <c r="AG1" s="274"/>
      <c r="AH1" s="274"/>
      <c r="AI1" s="274"/>
      <c r="AJ1" s="274"/>
      <c r="AK1" s="274"/>
      <c r="AL1" s="274"/>
      <c r="AM1" s="274"/>
      <c r="AN1" s="275" t="s">
        <v>130</v>
      </c>
      <c r="AO1" s="275"/>
      <c r="AP1" s="275"/>
      <c r="AQ1" s="275"/>
      <c r="AR1" s="275"/>
      <c r="AS1" s="275"/>
      <c r="AT1" s="275"/>
      <c r="AU1" s="275"/>
      <c r="AV1" s="275"/>
      <c r="AW1" s="275"/>
      <c r="AX1" s="275"/>
      <c r="AY1" s="275"/>
      <c r="AZ1" s="276"/>
      <c r="BA1" s="277" t="s">
        <v>133</v>
      </c>
      <c r="BB1" s="278"/>
      <c r="BC1" s="278"/>
      <c r="BD1" s="278"/>
      <c r="BE1" s="278"/>
      <c r="BF1" s="278"/>
      <c r="BG1" s="266"/>
      <c r="BH1" s="266"/>
      <c r="BI1" s="266"/>
      <c r="BJ1" s="266"/>
      <c r="BK1" s="266"/>
      <c r="BL1" s="266"/>
      <c r="BM1" s="266"/>
      <c r="BN1" s="266"/>
      <c r="BO1" s="267"/>
      <c r="BP1" s="264" t="s">
        <v>80</v>
      </c>
      <c r="BQ1" s="265"/>
      <c r="BR1" s="265"/>
      <c r="BS1" s="265"/>
      <c r="BT1" s="265"/>
      <c r="BU1" s="266"/>
      <c r="BV1" s="266"/>
      <c r="BW1" s="266"/>
      <c r="BX1" s="266"/>
      <c r="BY1" s="266"/>
      <c r="BZ1" s="266"/>
      <c r="CA1" s="266"/>
      <c r="CB1" s="266"/>
      <c r="CC1" s="266"/>
      <c r="CD1" s="266"/>
      <c r="CE1" s="267"/>
    </row>
    <row r="2" spans="1:83" s="82" customFormat="1" ht="12" customHeight="1">
      <c r="A2" s="268"/>
      <c r="B2" s="268"/>
      <c r="C2" s="268"/>
      <c r="D2" s="268"/>
      <c r="E2" s="268"/>
      <c r="F2" s="268"/>
      <c r="G2" s="268"/>
      <c r="H2" s="268"/>
      <c r="I2" s="268"/>
      <c r="J2" s="268"/>
      <c r="K2" s="268"/>
      <c r="L2" s="268"/>
      <c r="M2" s="268"/>
      <c r="N2" s="268"/>
      <c r="O2" s="268"/>
      <c r="P2" s="268"/>
      <c r="Q2" s="268"/>
      <c r="R2" s="268"/>
      <c r="S2" s="268"/>
      <c r="T2" s="268"/>
      <c r="U2" s="268"/>
      <c r="V2" s="268"/>
      <c r="W2" s="268"/>
      <c r="X2" s="268"/>
      <c r="Y2" s="268"/>
      <c r="Z2" s="268"/>
      <c r="AA2" s="268"/>
      <c r="AB2" s="268"/>
      <c r="AC2" s="268"/>
      <c r="AD2" s="268"/>
      <c r="AE2" s="268"/>
      <c r="AF2" s="268"/>
      <c r="AG2" s="268"/>
      <c r="AH2" s="268"/>
      <c r="AI2" s="268"/>
      <c r="AJ2" s="268"/>
      <c r="AK2" s="268"/>
      <c r="AL2" s="268"/>
      <c r="AM2" s="268"/>
      <c r="AN2" s="268"/>
      <c r="AO2" s="268"/>
      <c r="AP2" s="268"/>
      <c r="AQ2" s="268"/>
      <c r="AR2" s="268"/>
      <c r="AS2" s="268"/>
      <c r="AT2" s="268"/>
      <c r="AU2" s="268"/>
      <c r="AV2" s="268"/>
      <c r="AW2" s="268"/>
      <c r="AX2" s="268"/>
      <c r="AY2" s="268"/>
      <c r="AZ2" s="268"/>
      <c r="BA2" s="268"/>
      <c r="BB2" s="268"/>
      <c r="BC2" s="268"/>
      <c r="BD2" s="268"/>
      <c r="BE2" s="268"/>
      <c r="BF2" s="268"/>
      <c r="BG2" s="268"/>
      <c r="BH2" s="268"/>
      <c r="BI2" s="268"/>
      <c r="BJ2" s="268"/>
      <c r="BK2" s="268"/>
      <c r="BL2" s="268"/>
      <c r="BM2" s="268"/>
      <c r="BN2" s="268"/>
      <c r="BO2" s="268"/>
      <c r="BP2" s="268"/>
      <c r="BQ2" s="268"/>
      <c r="BR2" s="268"/>
      <c r="BS2" s="268"/>
      <c r="BT2" s="268"/>
      <c r="BU2" s="268"/>
      <c r="BV2" s="268"/>
      <c r="BW2" s="268"/>
      <c r="BX2" s="268"/>
      <c r="BY2" s="268"/>
      <c r="BZ2" s="268"/>
      <c r="CA2" s="268"/>
      <c r="CB2" s="268"/>
      <c r="CC2" s="268"/>
      <c r="CD2" s="268"/>
      <c r="CE2" s="268"/>
    </row>
    <row r="3" spans="1:83" ht="24.75" customHeight="1">
      <c r="A3" s="240" t="s">
        <v>116</v>
      </c>
      <c r="B3" s="241"/>
      <c r="C3" s="241"/>
      <c r="D3" s="241"/>
      <c r="E3" s="241"/>
      <c r="F3" s="242" t="s">
        <v>172</v>
      </c>
      <c r="G3" s="242"/>
      <c r="H3" s="242"/>
      <c r="I3" s="242"/>
      <c r="J3" s="242"/>
      <c r="K3" s="242"/>
      <c r="L3" s="243"/>
      <c r="M3" s="244" t="s">
        <v>117</v>
      </c>
      <c r="N3" s="244"/>
      <c r="O3" s="245"/>
      <c r="P3" s="240" t="s">
        <v>118</v>
      </c>
      <c r="Q3" s="241"/>
      <c r="R3" s="241"/>
      <c r="S3" s="241"/>
      <c r="T3" s="241"/>
      <c r="U3" s="241"/>
      <c r="V3" s="242" t="s">
        <v>173</v>
      </c>
      <c r="W3" s="242"/>
      <c r="X3" s="242"/>
      <c r="Y3" s="242"/>
      <c r="Z3" s="242"/>
      <c r="AA3" s="242"/>
      <c r="AB3" s="242"/>
      <c r="AC3" s="269"/>
      <c r="AD3" s="270" t="s">
        <v>119</v>
      </c>
      <c r="AE3" s="271"/>
      <c r="AF3" s="271"/>
      <c r="AG3" s="271"/>
      <c r="AH3" s="271"/>
      <c r="AI3" s="272"/>
      <c r="AJ3" s="243" t="s">
        <v>174</v>
      </c>
      <c r="AK3" s="244"/>
      <c r="AL3" s="244"/>
      <c r="AM3" s="244"/>
      <c r="AN3" s="244"/>
      <c r="AO3" s="244"/>
      <c r="AP3" s="244"/>
      <c r="AQ3" s="244"/>
      <c r="AR3" s="244"/>
      <c r="AS3" s="244"/>
      <c r="AT3" s="244"/>
      <c r="AU3" s="244"/>
      <c r="AV3" s="244"/>
      <c r="AW3" s="244"/>
      <c r="AX3" s="244"/>
      <c r="AY3" s="244"/>
      <c r="AZ3" s="245"/>
      <c r="BA3" s="279" t="s">
        <v>126</v>
      </c>
      <c r="BB3" s="280"/>
      <c r="BC3" s="280"/>
      <c r="BD3" s="280"/>
      <c r="BE3" s="280"/>
      <c r="BF3" s="280"/>
      <c r="BG3" s="242" t="s">
        <v>175</v>
      </c>
      <c r="BH3" s="242"/>
      <c r="BI3" s="242"/>
      <c r="BJ3" s="242"/>
      <c r="BK3" s="242"/>
      <c r="BL3" s="242"/>
      <c r="BM3" s="242"/>
      <c r="BN3" s="242"/>
      <c r="BO3" s="269"/>
      <c r="BP3" s="240" t="s">
        <v>120</v>
      </c>
      <c r="BQ3" s="241"/>
      <c r="BR3" s="241"/>
      <c r="BS3" s="241"/>
      <c r="BT3" s="241"/>
      <c r="BU3" s="242" t="s">
        <v>176</v>
      </c>
      <c r="BV3" s="242"/>
      <c r="BW3" s="242"/>
      <c r="BX3" s="242"/>
      <c r="BY3" s="242"/>
      <c r="BZ3" s="242"/>
      <c r="CA3" s="242"/>
      <c r="CB3" s="242"/>
      <c r="CC3" s="242"/>
      <c r="CD3" s="242"/>
      <c r="CE3" s="269"/>
    </row>
    <row r="4" spans="1:83" ht="24.75" customHeight="1">
      <c r="A4" s="240" t="s">
        <v>121</v>
      </c>
      <c r="B4" s="241"/>
      <c r="C4" s="241"/>
      <c r="D4" s="241"/>
      <c r="E4" s="241"/>
      <c r="F4" s="242">
        <v>22</v>
      </c>
      <c r="G4" s="242"/>
      <c r="H4" s="242"/>
      <c r="I4" s="242"/>
      <c r="J4" s="242"/>
      <c r="K4" s="242"/>
      <c r="L4" s="243"/>
      <c r="M4" s="244" t="s">
        <v>122</v>
      </c>
      <c r="N4" s="244"/>
      <c r="O4" s="245"/>
      <c r="P4" s="240" t="s">
        <v>123</v>
      </c>
      <c r="Q4" s="241"/>
      <c r="R4" s="241"/>
      <c r="S4" s="241"/>
      <c r="T4" s="241"/>
      <c r="U4" s="241"/>
      <c r="V4" s="242">
        <v>8</v>
      </c>
      <c r="W4" s="242"/>
      <c r="X4" s="242"/>
      <c r="Y4" s="242"/>
      <c r="Z4" s="242"/>
      <c r="AA4" s="243"/>
      <c r="AB4" s="244" t="s">
        <v>124</v>
      </c>
      <c r="AC4" s="245"/>
      <c r="AD4" s="240" t="s">
        <v>125</v>
      </c>
      <c r="AE4" s="241"/>
      <c r="AF4" s="241"/>
      <c r="AG4" s="241"/>
      <c r="AH4" s="241"/>
      <c r="AI4" s="241"/>
      <c r="AJ4" s="243">
        <v>2</v>
      </c>
      <c r="AK4" s="244"/>
      <c r="AL4" s="244"/>
      <c r="AM4" s="244"/>
      <c r="AN4" s="244"/>
      <c r="AO4" s="244"/>
      <c r="AP4" s="244" t="s">
        <v>124</v>
      </c>
      <c r="AQ4" s="245"/>
      <c r="AR4" s="184" t="s">
        <v>128</v>
      </c>
      <c r="AS4" s="184"/>
      <c r="AT4" s="184"/>
      <c r="AU4" s="184"/>
      <c r="AV4" s="184"/>
      <c r="AW4" s="184"/>
      <c r="AX4" s="184"/>
      <c r="AY4" s="184"/>
      <c r="AZ4" s="240"/>
      <c r="BA4" s="260" t="s">
        <v>177</v>
      </c>
      <c r="BB4" s="261"/>
      <c r="BC4" s="261"/>
      <c r="BD4" s="261"/>
      <c r="BE4" s="261"/>
      <c r="BF4" s="261"/>
      <c r="BG4" s="261"/>
      <c r="BH4" s="261"/>
      <c r="BI4" s="261"/>
      <c r="BJ4" s="261"/>
      <c r="BK4" s="262"/>
      <c r="BL4" s="263"/>
      <c r="BM4" s="263"/>
      <c r="BN4" s="263"/>
      <c r="BO4" s="263"/>
      <c r="BP4" s="263"/>
      <c r="BQ4" s="263"/>
      <c r="BR4" s="263"/>
      <c r="BS4" s="263"/>
      <c r="BT4" s="263"/>
      <c r="BU4" s="263"/>
      <c r="BV4" s="263"/>
      <c r="BW4" s="263"/>
      <c r="BX4" s="263"/>
      <c r="BY4" s="263"/>
      <c r="BZ4" s="263"/>
      <c r="CA4" s="263"/>
      <c r="CB4" s="263"/>
      <c r="CC4" s="263"/>
      <c r="CD4" s="263"/>
      <c r="CE4" s="263"/>
    </row>
    <row r="5" spans="1:83" ht="15.75" customHeight="1" thickBot="1">
      <c r="A5" s="246"/>
      <c r="B5" s="246"/>
      <c r="C5" s="246"/>
      <c r="D5" s="246"/>
      <c r="E5" s="246"/>
      <c r="F5" s="246"/>
      <c r="G5" s="246"/>
      <c r="H5" s="246"/>
      <c r="I5" s="246"/>
      <c r="J5" s="246"/>
      <c r="K5" s="246"/>
      <c r="L5" s="246"/>
      <c r="M5" s="246"/>
      <c r="N5" s="246"/>
      <c r="O5" s="246"/>
      <c r="P5" s="246"/>
      <c r="Q5" s="246"/>
      <c r="R5" s="246"/>
      <c r="S5" s="246"/>
      <c r="T5" s="246"/>
      <c r="U5" s="246"/>
      <c r="V5" s="246"/>
      <c r="W5" s="246"/>
      <c r="X5" s="246"/>
      <c r="Y5" s="246"/>
      <c r="Z5" s="246"/>
      <c r="AA5" s="246"/>
      <c r="AB5" s="246"/>
      <c r="AC5" s="246"/>
      <c r="AD5" s="246"/>
      <c r="AE5" s="246"/>
      <c r="AF5" s="246"/>
      <c r="AG5" s="246"/>
      <c r="AH5" s="246"/>
      <c r="AI5" s="246"/>
      <c r="AJ5" s="246"/>
      <c r="AK5" s="246"/>
      <c r="AL5" s="246"/>
      <c r="AM5" s="246"/>
      <c r="AN5" s="246"/>
      <c r="AO5" s="246"/>
      <c r="AP5" s="246"/>
      <c r="AQ5" s="246"/>
      <c r="AR5" s="246"/>
      <c r="AS5" s="246"/>
      <c r="AT5" s="246"/>
      <c r="AU5" s="246"/>
      <c r="AV5" s="246"/>
      <c r="AW5" s="246"/>
      <c r="AX5" s="246"/>
      <c r="AY5" s="246"/>
      <c r="AZ5" s="246"/>
      <c r="BA5" s="246"/>
      <c r="BB5" s="246"/>
      <c r="BC5" s="246"/>
      <c r="BD5" s="246"/>
      <c r="BE5" s="246"/>
      <c r="BF5" s="246"/>
      <c r="BG5" s="246"/>
      <c r="BH5" s="246"/>
      <c r="BI5" s="246"/>
      <c r="BJ5" s="246"/>
      <c r="BK5" s="246"/>
      <c r="BL5" s="246"/>
      <c r="BM5" s="246"/>
      <c r="BN5" s="246"/>
      <c r="BO5" s="246"/>
      <c r="BP5" s="246"/>
      <c r="BQ5" s="246"/>
      <c r="BR5" s="246"/>
      <c r="BS5" s="246"/>
      <c r="BT5" s="246"/>
      <c r="BU5" s="246"/>
      <c r="BV5" s="246"/>
      <c r="BW5" s="246"/>
      <c r="BX5" s="246"/>
      <c r="BY5" s="246"/>
      <c r="BZ5" s="246"/>
      <c r="CA5" s="246"/>
      <c r="CB5" s="246"/>
      <c r="CC5" s="246"/>
      <c r="CD5" s="246"/>
      <c r="CE5" s="246"/>
    </row>
    <row r="6" spans="1:83" s="59" customFormat="1" ht="18" customHeight="1" thickBot="1">
      <c r="A6" s="247"/>
      <c r="B6" s="248"/>
      <c r="C6" s="249" t="s">
        <v>81</v>
      </c>
      <c r="D6" s="250"/>
      <c r="E6" s="250"/>
      <c r="F6" s="250"/>
      <c r="G6" s="250"/>
      <c r="H6" s="250"/>
      <c r="I6" s="250"/>
      <c r="J6" s="250"/>
      <c r="K6" s="250"/>
      <c r="L6" s="250"/>
      <c r="M6" s="250"/>
      <c r="N6" s="250"/>
      <c r="O6" s="250"/>
      <c r="P6" s="250"/>
      <c r="Q6" s="250"/>
      <c r="R6" s="250"/>
      <c r="S6" s="250"/>
      <c r="T6" s="250"/>
      <c r="U6" s="250"/>
      <c r="V6" s="250"/>
      <c r="W6" s="251"/>
      <c r="X6" s="252" t="s">
        <v>82</v>
      </c>
      <c r="Y6" s="253"/>
      <c r="Z6" s="253"/>
      <c r="AA6" s="253"/>
      <c r="AB6" s="253"/>
      <c r="AC6" s="253"/>
      <c r="AD6" s="253"/>
      <c r="AE6" s="253"/>
      <c r="AF6" s="253"/>
      <c r="AG6" s="253"/>
      <c r="AH6" s="253"/>
      <c r="AI6" s="253"/>
      <c r="AJ6" s="253"/>
      <c r="AK6" s="254"/>
      <c r="AL6" s="252" t="s">
        <v>83</v>
      </c>
      <c r="AM6" s="253"/>
      <c r="AN6" s="253"/>
      <c r="AO6" s="253"/>
      <c r="AP6" s="253"/>
      <c r="AQ6" s="253"/>
      <c r="AR6" s="253"/>
      <c r="AS6" s="253"/>
      <c r="AT6" s="253"/>
      <c r="AU6" s="253"/>
      <c r="AV6" s="253"/>
      <c r="AW6" s="253"/>
      <c r="AX6" s="253"/>
      <c r="AY6" s="255"/>
      <c r="AZ6" s="255"/>
      <c r="BA6" s="254"/>
      <c r="BB6" s="256" t="s">
        <v>84</v>
      </c>
      <c r="BC6" s="250"/>
      <c r="BD6" s="250"/>
      <c r="BE6" s="250"/>
      <c r="BF6" s="250"/>
      <c r="BG6" s="250"/>
      <c r="BH6" s="250"/>
      <c r="BI6" s="250"/>
      <c r="BJ6" s="250"/>
      <c r="BK6" s="250"/>
      <c r="BL6" s="250"/>
      <c r="BM6" s="250"/>
      <c r="BN6" s="251"/>
      <c r="BO6" s="256" t="s">
        <v>85</v>
      </c>
      <c r="BP6" s="250"/>
      <c r="BQ6" s="250"/>
      <c r="BR6" s="250"/>
      <c r="BS6" s="250"/>
      <c r="BT6" s="250"/>
      <c r="BU6" s="250"/>
      <c r="BV6" s="250"/>
      <c r="BW6" s="250"/>
      <c r="BX6" s="250"/>
      <c r="BY6" s="250"/>
      <c r="BZ6" s="250"/>
      <c r="CA6" s="250"/>
      <c r="CB6" s="251"/>
      <c r="CC6" s="257" t="s">
        <v>86</v>
      </c>
      <c r="CD6" s="258"/>
      <c r="CE6" s="259"/>
    </row>
    <row r="7" spans="1:83" s="59" customFormat="1" ht="9.75" customHeight="1">
      <c r="A7" s="228" t="s">
        <v>111</v>
      </c>
      <c r="B7" s="229"/>
      <c r="C7" s="234"/>
      <c r="D7" s="235"/>
      <c r="E7" s="235"/>
      <c r="F7" s="235"/>
      <c r="G7" s="235"/>
      <c r="H7" s="235"/>
      <c r="I7" s="235"/>
      <c r="J7" s="235"/>
      <c r="K7" s="235"/>
      <c r="L7" s="235"/>
      <c r="M7" s="235"/>
      <c r="N7" s="235"/>
      <c r="O7" s="235"/>
      <c r="P7" s="235"/>
      <c r="Q7" s="235"/>
      <c r="R7" s="235"/>
      <c r="S7" s="235"/>
      <c r="T7" s="235"/>
      <c r="U7" s="235"/>
      <c r="V7" s="235"/>
      <c r="W7" s="236"/>
      <c r="X7" s="237"/>
      <c r="Y7" s="238"/>
      <c r="Z7" s="238"/>
      <c r="AA7" s="238"/>
      <c r="AB7" s="238"/>
      <c r="AC7" s="238"/>
      <c r="AD7" s="238"/>
      <c r="AE7" s="238"/>
      <c r="AF7" s="238"/>
      <c r="AG7" s="238"/>
      <c r="AH7" s="238"/>
      <c r="AI7" s="238"/>
      <c r="AJ7" s="238"/>
      <c r="AK7" s="239"/>
      <c r="AL7" s="237"/>
      <c r="AM7" s="238"/>
      <c r="AN7" s="238"/>
      <c r="AO7" s="238"/>
      <c r="AP7" s="238"/>
      <c r="AQ7" s="238"/>
      <c r="AR7" s="238"/>
      <c r="AS7" s="238"/>
      <c r="AT7" s="238"/>
      <c r="AU7" s="238"/>
      <c r="AV7" s="238"/>
      <c r="AW7" s="238"/>
      <c r="AX7" s="238"/>
      <c r="AY7" s="238"/>
      <c r="AZ7" s="238"/>
      <c r="BA7" s="239"/>
      <c r="BB7" s="237"/>
      <c r="BC7" s="238"/>
      <c r="BD7" s="238"/>
      <c r="BE7" s="238"/>
      <c r="BF7" s="238"/>
      <c r="BG7" s="238"/>
      <c r="BH7" s="238"/>
      <c r="BI7" s="238"/>
      <c r="BJ7" s="238"/>
      <c r="BK7" s="238"/>
      <c r="BL7" s="238"/>
      <c r="BM7" s="238"/>
      <c r="BN7" s="239"/>
      <c r="BO7" s="234"/>
      <c r="BP7" s="235"/>
      <c r="BQ7" s="235"/>
      <c r="BR7" s="235"/>
      <c r="BS7" s="235"/>
      <c r="BT7" s="235"/>
      <c r="BU7" s="235"/>
      <c r="BV7" s="235"/>
      <c r="BW7" s="235"/>
      <c r="BX7" s="235"/>
      <c r="BY7" s="235"/>
      <c r="BZ7" s="235"/>
      <c r="CA7" s="235"/>
      <c r="CB7" s="236"/>
      <c r="CC7" s="219"/>
      <c r="CD7" s="220"/>
      <c r="CE7" s="221"/>
    </row>
    <row r="8" spans="1:83" s="59" customFormat="1" ht="22.5" customHeight="1">
      <c r="A8" s="230"/>
      <c r="B8" s="231"/>
      <c r="D8" s="191" t="s">
        <v>104</v>
      </c>
      <c r="E8" s="191"/>
      <c r="F8" s="191"/>
      <c r="G8" s="191"/>
      <c r="H8" s="191"/>
      <c r="I8" s="191"/>
      <c r="J8" s="191"/>
      <c r="K8" s="191"/>
      <c r="L8" s="191"/>
      <c r="M8" s="191"/>
      <c r="N8" s="191"/>
      <c r="O8" s="191"/>
      <c r="P8" s="191"/>
      <c r="Q8" s="191"/>
      <c r="R8" s="191"/>
      <c r="S8" s="191"/>
      <c r="T8" s="191"/>
      <c r="U8" s="191"/>
      <c r="V8" s="191"/>
      <c r="W8" s="191"/>
      <c r="X8" s="191"/>
      <c r="Y8" s="191"/>
      <c r="Z8" s="191"/>
      <c r="AA8" s="191"/>
      <c r="AB8" s="191"/>
      <c r="AC8" s="191"/>
      <c r="AD8" s="191"/>
      <c r="AE8" s="191"/>
      <c r="AF8" s="191"/>
      <c r="AG8" s="191"/>
      <c r="AH8" s="191"/>
      <c r="AI8" s="191"/>
      <c r="AJ8" s="191"/>
      <c r="AK8" s="191"/>
      <c r="AL8" s="191"/>
      <c r="AM8" s="191"/>
      <c r="AN8" s="191"/>
      <c r="AO8" s="191"/>
      <c r="AP8" s="191"/>
      <c r="AQ8" s="191"/>
      <c r="AR8" s="191"/>
      <c r="AS8" s="191"/>
      <c r="AT8" s="191"/>
      <c r="AU8" s="191"/>
      <c r="AV8" s="191"/>
      <c r="AW8" s="191"/>
      <c r="AX8" s="191"/>
      <c r="AY8" s="191"/>
      <c r="AZ8" s="191"/>
      <c r="BA8" s="191"/>
      <c r="BB8" s="191"/>
      <c r="BC8" s="191"/>
      <c r="BD8" s="191"/>
      <c r="BE8" s="191"/>
      <c r="BF8" s="191"/>
      <c r="BG8" s="191"/>
      <c r="BH8" s="191"/>
      <c r="BI8" s="191"/>
      <c r="BJ8" s="191"/>
      <c r="BK8" s="191"/>
      <c r="BL8" s="191"/>
      <c r="BM8" s="191"/>
      <c r="BN8" s="191"/>
      <c r="BO8" s="191"/>
      <c r="BP8" s="191"/>
      <c r="BQ8" s="191"/>
      <c r="BR8" s="191"/>
      <c r="BS8" s="191"/>
      <c r="BT8" s="191"/>
      <c r="BU8" s="191"/>
      <c r="BV8" s="191"/>
      <c r="BW8" s="191"/>
      <c r="BX8" s="191"/>
      <c r="BY8" s="191"/>
      <c r="BZ8" s="191"/>
      <c r="CA8" s="191"/>
      <c r="CB8" s="85"/>
      <c r="CC8" s="192"/>
      <c r="CD8" s="193"/>
      <c r="CE8" s="194"/>
    </row>
    <row r="9" spans="1:83" s="59" customFormat="1" ht="14.25" customHeight="1">
      <c r="A9" s="230"/>
      <c r="B9" s="231"/>
      <c r="C9" s="210"/>
      <c r="D9" s="211"/>
      <c r="E9" s="211"/>
      <c r="F9" s="211"/>
      <c r="G9" s="211"/>
      <c r="H9" s="211"/>
      <c r="I9" s="211"/>
      <c r="J9" s="211"/>
      <c r="K9" s="211"/>
      <c r="L9" s="211"/>
      <c r="M9" s="211"/>
      <c r="N9" s="211"/>
      <c r="O9" s="211"/>
      <c r="P9" s="211"/>
      <c r="Q9" s="211"/>
      <c r="R9" s="211"/>
      <c r="S9" s="211"/>
      <c r="T9" s="211"/>
      <c r="U9" s="211"/>
      <c r="V9" s="211"/>
      <c r="W9" s="212"/>
      <c r="X9" s="222"/>
      <c r="Y9" s="223"/>
      <c r="Z9" s="223"/>
      <c r="AA9" s="223"/>
      <c r="AB9" s="223"/>
      <c r="AC9" s="223"/>
      <c r="AD9" s="223"/>
      <c r="AE9" s="223"/>
      <c r="AF9" s="223"/>
      <c r="AG9" s="223"/>
      <c r="AH9" s="223"/>
      <c r="AI9" s="223"/>
      <c r="AJ9" s="223"/>
      <c r="AK9" s="224"/>
      <c r="AL9" s="225" t="s">
        <v>110</v>
      </c>
      <c r="AM9" s="226"/>
      <c r="AN9" s="226"/>
      <c r="AO9" s="226"/>
      <c r="AP9" s="226"/>
      <c r="AQ9" s="226"/>
      <c r="AR9" s="226"/>
      <c r="AS9" s="226"/>
      <c r="AT9" s="226"/>
      <c r="AU9" s="226"/>
      <c r="AV9" s="226"/>
      <c r="AW9" s="226"/>
      <c r="AX9" s="226"/>
      <c r="AY9" s="226"/>
      <c r="AZ9" s="226"/>
      <c r="BA9" s="227"/>
      <c r="BB9" s="222"/>
      <c r="BC9" s="223"/>
      <c r="BD9" s="223"/>
      <c r="BE9" s="223"/>
      <c r="BF9" s="223"/>
      <c r="BG9" s="223"/>
      <c r="BH9" s="223"/>
      <c r="BI9" s="223"/>
      <c r="BJ9" s="223"/>
      <c r="BK9" s="223"/>
      <c r="BL9" s="223"/>
      <c r="BM9" s="223"/>
      <c r="BN9" s="224"/>
      <c r="BO9" s="210" t="s">
        <v>87</v>
      </c>
      <c r="BP9" s="211"/>
      <c r="BQ9" s="211"/>
      <c r="BR9" s="211"/>
      <c r="BS9" s="211"/>
      <c r="BT9" s="211"/>
      <c r="BU9" s="211"/>
      <c r="BV9" s="211"/>
      <c r="BW9" s="211"/>
      <c r="BX9" s="211"/>
      <c r="BY9" s="211"/>
      <c r="BZ9" s="211"/>
      <c r="CA9" s="211"/>
      <c r="CB9" s="212"/>
      <c r="CC9" s="192"/>
      <c r="CD9" s="193"/>
      <c r="CE9" s="194"/>
    </row>
    <row r="10" spans="1:83" s="59" customFormat="1" ht="14.25" customHeight="1">
      <c r="A10" s="230"/>
      <c r="B10" s="231"/>
      <c r="C10" s="210"/>
      <c r="D10" s="211"/>
      <c r="E10" s="211"/>
      <c r="F10" s="211"/>
      <c r="G10" s="211"/>
      <c r="H10" s="211"/>
      <c r="I10" s="211"/>
      <c r="J10" s="211"/>
      <c r="K10" s="211"/>
      <c r="L10" s="211"/>
      <c r="M10" s="211"/>
      <c r="N10" s="211"/>
      <c r="O10" s="211"/>
      <c r="P10" s="211"/>
      <c r="Q10" s="211"/>
      <c r="R10" s="211"/>
      <c r="S10" s="211"/>
      <c r="T10" s="211"/>
      <c r="U10" s="211"/>
      <c r="V10" s="211"/>
      <c r="W10" s="212"/>
      <c r="X10" s="210"/>
      <c r="Y10" s="211"/>
      <c r="Z10" s="211"/>
      <c r="AA10" s="211"/>
      <c r="AB10" s="211"/>
      <c r="AC10" s="211"/>
      <c r="AD10" s="211"/>
      <c r="AE10" s="211"/>
      <c r="AF10" s="211"/>
      <c r="AG10" s="211"/>
      <c r="AH10" s="211"/>
      <c r="AI10" s="211"/>
      <c r="AJ10" s="211"/>
      <c r="AK10" s="212"/>
      <c r="AL10" s="213" t="s">
        <v>103</v>
      </c>
      <c r="AM10" s="214"/>
      <c r="AN10" s="214"/>
      <c r="AO10" s="214"/>
      <c r="AP10" s="214"/>
      <c r="AQ10" s="214"/>
      <c r="AR10" s="214"/>
      <c r="AS10" s="214"/>
      <c r="AT10" s="214"/>
      <c r="AU10" s="214"/>
      <c r="AV10" s="214"/>
      <c r="AW10" s="214"/>
      <c r="AX10" s="214"/>
      <c r="AY10" s="214"/>
      <c r="AZ10" s="214"/>
      <c r="BA10" s="215"/>
      <c r="BB10" s="210" t="s">
        <v>102</v>
      </c>
      <c r="BC10" s="211"/>
      <c r="BD10" s="211"/>
      <c r="BE10" s="211"/>
      <c r="BF10" s="211"/>
      <c r="BG10" s="211"/>
      <c r="BH10" s="211"/>
      <c r="BI10" s="211"/>
      <c r="BJ10" s="211"/>
      <c r="BK10" s="211"/>
      <c r="BL10" s="211"/>
      <c r="BM10" s="211"/>
      <c r="BN10" s="212"/>
      <c r="BO10" s="210" t="s">
        <v>88</v>
      </c>
      <c r="BP10" s="211"/>
      <c r="BQ10" s="211"/>
      <c r="BR10" s="211"/>
      <c r="BS10" s="211"/>
      <c r="BT10" s="211"/>
      <c r="BU10" s="211"/>
      <c r="BV10" s="211"/>
      <c r="BW10" s="211"/>
      <c r="BX10" s="211"/>
      <c r="BY10" s="211"/>
      <c r="BZ10" s="211"/>
      <c r="CA10" s="211"/>
      <c r="CB10" s="212"/>
      <c r="CC10" s="192" t="s">
        <v>162</v>
      </c>
      <c r="CD10" s="193"/>
      <c r="CE10" s="194"/>
    </row>
    <row r="11" spans="1:83" s="59" customFormat="1" ht="14.25" customHeight="1">
      <c r="A11" s="230"/>
      <c r="B11" s="231"/>
      <c r="C11" s="210"/>
      <c r="D11" s="211"/>
      <c r="E11" s="211"/>
      <c r="F11" s="211"/>
      <c r="G11" s="211"/>
      <c r="H11" s="211"/>
      <c r="I11" s="211"/>
      <c r="J11" s="211"/>
      <c r="K11" s="211"/>
      <c r="L11" s="211"/>
      <c r="M11" s="211"/>
      <c r="N11" s="211"/>
      <c r="O11" s="211"/>
      <c r="P11" s="211"/>
      <c r="Q11" s="211"/>
      <c r="R11" s="211"/>
      <c r="S11" s="211"/>
      <c r="T11" s="211"/>
      <c r="U11" s="211"/>
      <c r="V11" s="211"/>
      <c r="W11" s="212"/>
      <c r="X11" s="210" t="s">
        <v>141</v>
      </c>
      <c r="Y11" s="211"/>
      <c r="Z11" s="211"/>
      <c r="AA11" s="211"/>
      <c r="AB11" s="211"/>
      <c r="AC11" s="211"/>
      <c r="AD11" s="211"/>
      <c r="AE11" s="211"/>
      <c r="AF11" s="211"/>
      <c r="AG11" s="211"/>
      <c r="AH11" s="211"/>
      <c r="AI11" s="211"/>
      <c r="AJ11" s="211"/>
      <c r="AK11" s="212"/>
      <c r="AL11" s="213" t="s">
        <v>101</v>
      </c>
      <c r="AM11" s="214"/>
      <c r="AN11" s="214"/>
      <c r="AO11" s="214"/>
      <c r="AP11" s="214"/>
      <c r="AQ11" s="214"/>
      <c r="AR11" s="214"/>
      <c r="AS11" s="214"/>
      <c r="AT11" s="214"/>
      <c r="AU11" s="214"/>
      <c r="AV11" s="214"/>
      <c r="AW11" s="214"/>
      <c r="AX11" s="214"/>
      <c r="AY11" s="214"/>
      <c r="AZ11" s="214"/>
      <c r="BA11" s="215"/>
      <c r="BB11" s="210"/>
      <c r="BC11" s="211"/>
      <c r="BD11" s="211"/>
      <c r="BE11" s="211"/>
      <c r="BF11" s="211"/>
      <c r="BG11" s="211"/>
      <c r="BH11" s="211"/>
      <c r="BI11" s="211"/>
      <c r="BJ11" s="211"/>
      <c r="BK11" s="211"/>
      <c r="BL11" s="211"/>
      <c r="BM11" s="211"/>
      <c r="BN11" s="212"/>
      <c r="BO11" s="210" t="s">
        <v>113</v>
      </c>
      <c r="BP11" s="211"/>
      <c r="BQ11" s="211"/>
      <c r="BR11" s="211"/>
      <c r="BS11" s="211"/>
      <c r="BT11" s="211"/>
      <c r="BU11" s="211"/>
      <c r="BV11" s="211"/>
      <c r="BW11" s="211"/>
      <c r="BX11" s="211"/>
      <c r="BY11" s="211"/>
      <c r="BZ11" s="211"/>
      <c r="CA11" s="211"/>
      <c r="CB11" s="212"/>
      <c r="CC11" s="192" t="s">
        <v>163</v>
      </c>
      <c r="CD11" s="193"/>
      <c r="CE11" s="194"/>
    </row>
    <row r="12" spans="1:83" s="59" customFormat="1" ht="14.25" customHeight="1">
      <c r="A12" s="230"/>
      <c r="B12" s="231"/>
      <c r="C12" s="210"/>
      <c r="D12" s="211"/>
      <c r="E12" s="211"/>
      <c r="F12" s="211"/>
      <c r="G12" s="211"/>
      <c r="H12" s="211"/>
      <c r="I12" s="211"/>
      <c r="J12" s="211"/>
      <c r="K12" s="211"/>
      <c r="L12" s="211"/>
      <c r="M12" s="211"/>
      <c r="N12" s="211"/>
      <c r="O12" s="211"/>
      <c r="P12" s="211"/>
      <c r="Q12" s="211"/>
      <c r="R12" s="211"/>
      <c r="S12" s="211"/>
      <c r="T12" s="211"/>
      <c r="U12" s="211"/>
      <c r="V12" s="211"/>
      <c r="W12" s="212"/>
      <c r="X12" s="210" t="s">
        <v>142</v>
      </c>
      <c r="Y12" s="211"/>
      <c r="Z12" s="211"/>
      <c r="AA12" s="211"/>
      <c r="AB12" s="211"/>
      <c r="AC12" s="211"/>
      <c r="AD12" s="211"/>
      <c r="AE12" s="211"/>
      <c r="AF12" s="211"/>
      <c r="AG12" s="211"/>
      <c r="AH12" s="211"/>
      <c r="AI12" s="211"/>
      <c r="AJ12" s="211"/>
      <c r="AK12" s="212"/>
      <c r="AL12" s="213" t="s">
        <v>135</v>
      </c>
      <c r="AM12" s="214"/>
      <c r="AN12" s="214"/>
      <c r="AO12" s="214"/>
      <c r="AP12" s="214"/>
      <c r="AQ12" s="214"/>
      <c r="AR12" s="214"/>
      <c r="AS12" s="214"/>
      <c r="AT12" s="214"/>
      <c r="AU12" s="214"/>
      <c r="AV12" s="214"/>
      <c r="AW12" s="214"/>
      <c r="AX12" s="214"/>
      <c r="AY12" s="214"/>
      <c r="AZ12" s="214"/>
      <c r="BA12" s="215"/>
      <c r="BB12" s="210"/>
      <c r="BC12" s="211"/>
      <c r="BD12" s="211"/>
      <c r="BE12" s="211"/>
      <c r="BF12" s="211"/>
      <c r="BG12" s="211"/>
      <c r="BH12" s="211"/>
      <c r="BI12" s="211"/>
      <c r="BJ12" s="211"/>
      <c r="BK12" s="211"/>
      <c r="BL12" s="211"/>
      <c r="BM12" s="211"/>
      <c r="BN12" s="212"/>
      <c r="BO12" s="210" t="s">
        <v>112</v>
      </c>
      <c r="BP12" s="211"/>
      <c r="BQ12" s="211"/>
      <c r="BR12" s="211"/>
      <c r="BS12" s="211"/>
      <c r="BT12" s="211"/>
      <c r="BU12" s="211"/>
      <c r="BV12" s="211"/>
      <c r="BW12" s="211"/>
      <c r="BX12" s="211"/>
      <c r="BY12" s="211"/>
      <c r="BZ12" s="211"/>
      <c r="CA12" s="211"/>
      <c r="CB12" s="212"/>
      <c r="CC12" s="192"/>
      <c r="CD12" s="193"/>
      <c r="CE12" s="194"/>
    </row>
    <row r="13" spans="1:83" s="59" customFormat="1" ht="14.25" customHeight="1">
      <c r="A13" s="230"/>
      <c r="B13" s="231"/>
      <c r="C13" s="210"/>
      <c r="D13" s="211"/>
      <c r="E13" s="211"/>
      <c r="F13" s="211"/>
      <c r="G13" s="211"/>
      <c r="H13" s="211"/>
      <c r="I13" s="211"/>
      <c r="J13" s="211"/>
      <c r="K13" s="211"/>
      <c r="L13" s="211"/>
      <c r="M13" s="211"/>
      <c r="N13" s="211"/>
      <c r="O13" s="211"/>
      <c r="P13" s="211"/>
      <c r="Q13" s="211"/>
      <c r="R13" s="211"/>
      <c r="S13" s="211"/>
      <c r="T13" s="211"/>
      <c r="U13" s="211"/>
      <c r="V13" s="211"/>
      <c r="W13" s="212"/>
      <c r="X13" s="210" t="s">
        <v>143</v>
      </c>
      <c r="Y13" s="211"/>
      <c r="Z13" s="211"/>
      <c r="AA13" s="211"/>
      <c r="AB13" s="211"/>
      <c r="AC13" s="211"/>
      <c r="AD13" s="211"/>
      <c r="AE13" s="211"/>
      <c r="AF13" s="211"/>
      <c r="AG13" s="211"/>
      <c r="AH13" s="211"/>
      <c r="AI13" s="211"/>
      <c r="AJ13" s="211"/>
      <c r="AK13" s="212"/>
      <c r="AL13" s="213" t="s">
        <v>136</v>
      </c>
      <c r="AM13" s="214"/>
      <c r="AN13" s="214"/>
      <c r="AO13" s="214"/>
      <c r="AP13" s="214"/>
      <c r="AQ13" s="214"/>
      <c r="AR13" s="214"/>
      <c r="AS13" s="214"/>
      <c r="AT13" s="214"/>
      <c r="AU13" s="214"/>
      <c r="AV13" s="214"/>
      <c r="AW13" s="214"/>
      <c r="AX13" s="214"/>
      <c r="AY13" s="214"/>
      <c r="AZ13" s="214"/>
      <c r="BA13" s="215"/>
      <c r="BB13" s="210"/>
      <c r="BC13" s="211"/>
      <c r="BD13" s="211"/>
      <c r="BE13" s="211"/>
      <c r="BF13" s="211"/>
      <c r="BG13" s="211"/>
      <c r="BH13" s="211"/>
      <c r="BI13" s="211"/>
      <c r="BJ13" s="211"/>
      <c r="BK13" s="211"/>
      <c r="BL13" s="211"/>
      <c r="BM13" s="211"/>
      <c r="BN13" s="212"/>
      <c r="BO13" s="210" t="s">
        <v>114</v>
      </c>
      <c r="BP13" s="211"/>
      <c r="BQ13" s="211"/>
      <c r="BR13" s="211"/>
      <c r="BS13" s="211"/>
      <c r="BT13" s="211"/>
      <c r="BU13" s="211"/>
      <c r="BV13" s="211"/>
      <c r="BW13" s="211"/>
      <c r="BX13" s="211"/>
      <c r="BY13" s="211"/>
      <c r="BZ13" s="211"/>
      <c r="CA13" s="211"/>
      <c r="CB13" s="212"/>
      <c r="CC13" s="192"/>
      <c r="CD13" s="193"/>
      <c r="CE13" s="194"/>
    </row>
    <row r="14" spans="1:83" s="59" customFormat="1" ht="14.25" customHeight="1">
      <c r="A14" s="230"/>
      <c r="B14" s="231"/>
      <c r="C14" s="210"/>
      <c r="D14" s="211"/>
      <c r="E14" s="211"/>
      <c r="F14" s="211"/>
      <c r="G14" s="211"/>
      <c r="H14" s="211"/>
      <c r="I14" s="211"/>
      <c r="J14" s="211"/>
      <c r="K14" s="211"/>
      <c r="L14" s="211"/>
      <c r="M14" s="211"/>
      <c r="N14" s="211"/>
      <c r="O14" s="211"/>
      <c r="P14" s="211"/>
      <c r="Q14" s="211"/>
      <c r="R14" s="211"/>
      <c r="S14" s="211"/>
      <c r="T14" s="211"/>
      <c r="U14" s="211"/>
      <c r="V14" s="211"/>
      <c r="W14" s="212"/>
      <c r="X14" s="210"/>
      <c r="Y14" s="211"/>
      <c r="Z14" s="211"/>
      <c r="AA14" s="211"/>
      <c r="AB14" s="211"/>
      <c r="AC14" s="211"/>
      <c r="AD14" s="211"/>
      <c r="AE14" s="211"/>
      <c r="AF14" s="211"/>
      <c r="AG14" s="211"/>
      <c r="AH14" s="211"/>
      <c r="AI14" s="211"/>
      <c r="AJ14" s="211"/>
      <c r="AK14" s="212"/>
      <c r="AL14" s="213" t="s">
        <v>137</v>
      </c>
      <c r="AM14" s="214"/>
      <c r="AN14" s="214"/>
      <c r="AO14" s="214"/>
      <c r="AP14" s="214"/>
      <c r="AQ14" s="214"/>
      <c r="AR14" s="214"/>
      <c r="AS14" s="214"/>
      <c r="AT14" s="214"/>
      <c r="AU14" s="214"/>
      <c r="AV14" s="214"/>
      <c r="AW14" s="214"/>
      <c r="AX14" s="214"/>
      <c r="AY14" s="214"/>
      <c r="AZ14" s="214"/>
      <c r="BA14" s="215"/>
      <c r="BB14" s="210" t="s">
        <v>139</v>
      </c>
      <c r="BC14" s="211"/>
      <c r="BD14" s="211"/>
      <c r="BE14" s="211"/>
      <c r="BF14" s="211"/>
      <c r="BG14" s="211"/>
      <c r="BH14" s="211"/>
      <c r="BI14" s="211"/>
      <c r="BJ14" s="211"/>
      <c r="BK14" s="211"/>
      <c r="BL14" s="211"/>
      <c r="BM14" s="211"/>
      <c r="BN14" s="212"/>
      <c r="BO14" s="210" t="s">
        <v>115</v>
      </c>
      <c r="BP14" s="211"/>
      <c r="BQ14" s="211"/>
      <c r="BR14" s="211"/>
      <c r="BS14" s="211"/>
      <c r="BT14" s="211"/>
      <c r="BU14" s="211"/>
      <c r="BV14" s="211"/>
      <c r="BW14" s="211"/>
      <c r="BX14" s="211"/>
      <c r="BY14" s="211"/>
      <c r="BZ14" s="211"/>
      <c r="CA14" s="211"/>
      <c r="CB14" s="212"/>
      <c r="CC14" s="192"/>
      <c r="CD14" s="193"/>
      <c r="CE14" s="194"/>
    </row>
    <row r="15" spans="1:83" s="59" customFormat="1" ht="14.25" customHeight="1">
      <c r="A15" s="230"/>
      <c r="B15" s="231"/>
      <c r="C15" s="210"/>
      <c r="D15" s="211"/>
      <c r="E15" s="211"/>
      <c r="F15" s="211"/>
      <c r="G15" s="211"/>
      <c r="H15" s="211"/>
      <c r="I15" s="211"/>
      <c r="J15" s="211"/>
      <c r="K15" s="211"/>
      <c r="L15" s="211"/>
      <c r="M15" s="211"/>
      <c r="N15" s="211"/>
      <c r="O15" s="211"/>
      <c r="P15" s="211"/>
      <c r="Q15" s="211"/>
      <c r="R15" s="211"/>
      <c r="S15" s="211"/>
      <c r="T15" s="211"/>
      <c r="U15" s="211"/>
      <c r="V15" s="211"/>
      <c r="W15" s="212"/>
      <c r="X15" s="210"/>
      <c r="Y15" s="211"/>
      <c r="Z15" s="211"/>
      <c r="AA15" s="211"/>
      <c r="AB15" s="211"/>
      <c r="AC15" s="211"/>
      <c r="AD15" s="211"/>
      <c r="AE15" s="211"/>
      <c r="AF15" s="211"/>
      <c r="AG15" s="211"/>
      <c r="AH15" s="211"/>
      <c r="AI15" s="211"/>
      <c r="AJ15" s="211"/>
      <c r="AK15" s="212"/>
      <c r="AL15" s="213" t="s">
        <v>138</v>
      </c>
      <c r="AM15" s="214"/>
      <c r="AN15" s="214"/>
      <c r="AO15" s="214"/>
      <c r="AP15" s="214"/>
      <c r="AQ15" s="214"/>
      <c r="AR15" s="214"/>
      <c r="AS15" s="214"/>
      <c r="AT15" s="214"/>
      <c r="AU15" s="214"/>
      <c r="AV15" s="214"/>
      <c r="AW15" s="214"/>
      <c r="AX15" s="214"/>
      <c r="AY15" s="214"/>
      <c r="AZ15" s="214"/>
      <c r="BA15" s="215"/>
      <c r="BB15" s="210" t="s">
        <v>140</v>
      </c>
      <c r="BC15" s="211"/>
      <c r="BD15" s="211"/>
      <c r="BE15" s="211"/>
      <c r="BF15" s="211"/>
      <c r="BG15" s="211"/>
      <c r="BH15" s="211"/>
      <c r="BI15" s="211"/>
      <c r="BJ15" s="211"/>
      <c r="BK15" s="211"/>
      <c r="BL15" s="211"/>
      <c r="BM15" s="211"/>
      <c r="BN15" s="212"/>
      <c r="BO15" s="210"/>
      <c r="BP15" s="211"/>
      <c r="BQ15" s="211"/>
      <c r="BR15" s="211"/>
      <c r="BS15" s="211"/>
      <c r="BT15" s="211"/>
      <c r="BU15" s="211"/>
      <c r="BV15" s="211"/>
      <c r="BW15" s="211"/>
      <c r="BX15" s="211"/>
      <c r="BY15" s="211"/>
      <c r="BZ15" s="211"/>
      <c r="CA15" s="211"/>
      <c r="CB15" s="212"/>
      <c r="CC15" s="192"/>
      <c r="CD15" s="193"/>
      <c r="CE15" s="194"/>
    </row>
    <row r="16" spans="1:83" s="59" customFormat="1" ht="14.25" customHeight="1">
      <c r="A16" s="230"/>
      <c r="B16" s="231"/>
      <c r="C16" s="216"/>
      <c r="D16" s="217"/>
      <c r="E16" s="217"/>
      <c r="F16" s="217"/>
      <c r="G16" s="217"/>
      <c r="H16" s="217"/>
      <c r="I16" s="217"/>
      <c r="J16" s="217"/>
      <c r="K16" s="217"/>
      <c r="L16" s="217"/>
      <c r="M16" s="217"/>
      <c r="N16" s="217"/>
      <c r="O16" s="217"/>
      <c r="P16" s="217"/>
      <c r="Q16" s="217"/>
      <c r="R16" s="217"/>
      <c r="S16" s="217"/>
      <c r="T16" s="217"/>
      <c r="U16" s="217"/>
      <c r="V16" s="217"/>
      <c r="W16" s="218"/>
      <c r="X16" s="210"/>
      <c r="Y16" s="211"/>
      <c r="Z16" s="211"/>
      <c r="AA16" s="211"/>
      <c r="AB16" s="211"/>
      <c r="AC16" s="211"/>
      <c r="AD16" s="211"/>
      <c r="AE16" s="211"/>
      <c r="AF16" s="211"/>
      <c r="AG16" s="211"/>
      <c r="AH16" s="211"/>
      <c r="AI16" s="211"/>
      <c r="AJ16" s="211"/>
      <c r="AK16" s="212"/>
      <c r="AL16" s="213"/>
      <c r="AM16" s="214"/>
      <c r="AN16" s="214"/>
      <c r="AO16" s="214"/>
      <c r="AP16" s="214"/>
      <c r="AQ16" s="214"/>
      <c r="AR16" s="214"/>
      <c r="AS16" s="214"/>
      <c r="AT16" s="214"/>
      <c r="AU16" s="214"/>
      <c r="AV16" s="214"/>
      <c r="AW16" s="214"/>
      <c r="AX16" s="214"/>
      <c r="AY16" s="214"/>
      <c r="AZ16" s="214"/>
      <c r="BA16" s="215"/>
      <c r="BB16" s="210"/>
      <c r="BC16" s="211"/>
      <c r="BD16" s="211"/>
      <c r="BE16" s="211"/>
      <c r="BF16" s="211"/>
      <c r="BG16" s="211"/>
      <c r="BH16" s="211"/>
      <c r="BI16" s="211"/>
      <c r="BJ16" s="211"/>
      <c r="BK16" s="211"/>
      <c r="BL16" s="211"/>
      <c r="BM16" s="211"/>
      <c r="BN16" s="212"/>
      <c r="BO16" s="210"/>
      <c r="BP16" s="211"/>
      <c r="BQ16" s="211"/>
      <c r="BR16" s="211"/>
      <c r="BS16" s="211"/>
      <c r="BT16" s="211"/>
      <c r="BU16" s="211"/>
      <c r="BV16" s="211"/>
      <c r="BW16" s="211"/>
      <c r="BX16" s="211"/>
      <c r="BY16" s="211"/>
      <c r="BZ16" s="211"/>
      <c r="CA16" s="211"/>
      <c r="CB16" s="212"/>
      <c r="CC16" s="192"/>
      <c r="CD16" s="193"/>
      <c r="CE16" s="194"/>
    </row>
    <row r="17" spans="1:83" s="59" customFormat="1" ht="14.25" customHeight="1">
      <c r="A17" s="230"/>
      <c r="B17" s="231"/>
      <c r="C17" s="210"/>
      <c r="D17" s="211"/>
      <c r="E17" s="211"/>
      <c r="F17" s="211"/>
      <c r="G17" s="211"/>
      <c r="H17" s="211"/>
      <c r="I17" s="211"/>
      <c r="J17" s="211"/>
      <c r="K17" s="211"/>
      <c r="L17" s="211"/>
      <c r="M17" s="211"/>
      <c r="N17" s="211"/>
      <c r="O17" s="211"/>
      <c r="P17" s="211"/>
      <c r="Q17" s="211"/>
      <c r="R17" s="211"/>
      <c r="S17" s="211"/>
      <c r="T17" s="211"/>
      <c r="U17" s="211"/>
      <c r="V17" s="211"/>
      <c r="W17" s="212"/>
      <c r="X17" s="210"/>
      <c r="Y17" s="211"/>
      <c r="Z17" s="211"/>
      <c r="AA17" s="211"/>
      <c r="AB17" s="211"/>
      <c r="AC17" s="211"/>
      <c r="AD17" s="211"/>
      <c r="AE17" s="211"/>
      <c r="AF17" s="211"/>
      <c r="AG17" s="211"/>
      <c r="AH17" s="211"/>
      <c r="AI17" s="211"/>
      <c r="AJ17" s="211"/>
      <c r="AK17" s="212"/>
      <c r="AL17" s="210"/>
      <c r="AM17" s="211"/>
      <c r="AN17" s="211"/>
      <c r="AO17" s="211"/>
      <c r="AP17" s="211"/>
      <c r="AQ17" s="211"/>
      <c r="AR17" s="211"/>
      <c r="AS17" s="211"/>
      <c r="AT17" s="211"/>
      <c r="AU17" s="211"/>
      <c r="AV17" s="211"/>
      <c r="AW17" s="211"/>
      <c r="AX17" s="211"/>
      <c r="AY17" s="211"/>
      <c r="AZ17" s="211"/>
      <c r="BA17" s="212"/>
      <c r="BB17" s="210"/>
      <c r="BC17" s="211"/>
      <c r="BD17" s="211"/>
      <c r="BE17" s="211"/>
      <c r="BF17" s="211"/>
      <c r="BG17" s="211"/>
      <c r="BH17" s="211"/>
      <c r="BI17" s="211"/>
      <c r="BJ17" s="211"/>
      <c r="BK17" s="211"/>
      <c r="BL17" s="211"/>
      <c r="BM17" s="211"/>
      <c r="BN17" s="212"/>
      <c r="BO17" s="210"/>
      <c r="BP17" s="211"/>
      <c r="BQ17" s="211"/>
      <c r="BR17" s="211"/>
      <c r="BS17" s="211"/>
      <c r="BT17" s="211"/>
      <c r="BU17" s="211"/>
      <c r="BV17" s="211"/>
      <c r="BW17" s="211"/>
      <c r="BX17" s="211"/>
      <c r="BY17" s="211"/>
      <c r="BZ17" s="211"/>
      <c r="CA17" s="211"/>
      <c r="CB17" s="212"/>
      <c r="CC17" s="192"/>
      <c r="CD17" s="193"/>
      <c r="CE17" s="194"/>
    </row>
    <row r="18" spans="1:83" s="59" customFormat="1" ht="14.25" customHeight="1">
      <c r="A18" s="230"/>
      <c r="B18" s="231"/>
      <c r="C18" s="210"/>
      <c r="D18" s="211"/>
      <c r="E18" s="211"/>
      <c r="F18" s="211"/>
      <c r="G18" s="211"/>
      <c r="H18" s="211"/>
      <c r="I18" s="211"/>
      <c r="J18" s="211"/>
      <c r="K18" s="211"/>
      <c r="L18" s="211"/>
      <c r="M18" s="211"/>
      <c r="N18" s="211"/>
      <c r="O18" s="211"/>
      <c r="P18" s="211"/>
      <c r="Q18" s="211"/>
      <c r="R18" s="211"/>
      <c r="S18" s="211"/>
      <c r="T18" s="211"/>
      <c r="U18" s="211"/>
      <c r="V18" s="211"/>
      <c r="W18" s="212"/>
      <c r="X18" s="210"/>
      <c r="Y18" s="211"/>
      <c r="Z18" s="211"/>
      <c r="AA18" s="211"/>
      <c r="AB18" s="211"/>
      <c r="AC18" s="211"/>
      <c r="AD18" s="211"/>
      <c r="AE18" s="211"/>
      <c r="AF18" s="211"/>
      <c r="AG18" s="211"/>
      <c r="AH18" s="211"/>
      <c r="AI18" s="211"/>
      <c r="AJ18" s="211"/>
      <c r="AK18" s="212"/>
      <c r="AL18" s="210"/>
      <c r="AM18" s="211"/>
      <c r="AN18" s="211"/>
      <c r="AO18" s="211"/>
      <c r="AP18" s="211"/>
      <c r="AQ18" s="211"/>
      <c r="AR18" s="211"/>
      <c r="AS18" s="211"/>
      <c r="AT18" s="211"/>
      <c r="AU18" s="211"/>
      <c r="AV18" s="211"/>
      <c r="AW18" s="211"/>
      <c r="AX18" s="211"/>
      <c r="AY18" s="211"/>
      <c r="AZ18" s="211"/>
      <c r="BA18" s="212"/>
      <c r="BB18" s="210"/>
      <c r="BC18" s="211"/>
      <c r="BD18" s="211"/>
      <c r="BE18" s="211"/>
      <c r="BF18" s="211"/>
      <c r="BG18" s="211"/>
      <c r="BH18" s="211"/>
      <c r="BI18" s="211"/>
      <c r="BJ18" s="211"/>
      <c r="BK18" s="211"/>
      <c r="BL18" s="211"/>
      <c r="BM18" s="211"/>
      <c r="BN18" s="212"/>
      <c r="BO18" s="210"/>
      <c r="BP18" s="211"/>
      <c r="BQ18" s="211"/>
      <c r="BR18" s="211"/>
      <c r="BS18" s="211"/>
      <c r="BT18" s="211"/>
      <c r="BU18" s="211"/>
      <c r="BV18" s="211"/>
      <c r="BW18" s="211"/>
      <c r="BX18" s="211"/>
      <c r="BY18" s="211"/>
      <c r="BZ18" s="211"/>
      <c r="CA18" s="211"/>
      <c r="CB18" s="212"/>
      <c r="CC18" s="192"/>
      <c r="CD18" s="193"/>
      <c r="CE18" s="194"/>
    </row>
    <row r="19" spans="1:83" s="59" customFormat="1" ht="14.25" customHeight="1">
      <c r="A19" s="230"/>
      <c r="B19" s="231"/>
      <c r="C19" s="210"/>
      <c r="D19" s="211"/>
      <c r="E19" s="211"/>
      <c r="F19" s="211"/>
      <c r="G19" s="211"/>
      <c r="H19" s="211"/>
      <c r="I19" s="211"/>
      <c r="J19" s="211"/>
      <c r="K19" s="211"/>
      <c r="L19" s="211"/>
      <c r="M19" s="211"/>
      <c r="N19" s="211"/>
      <c r="O19" s="211"/>
      <c r="P19" s="211"/>
      <c r="Q19" s="211"/>
      <c r="R19" s="211"/>
      <c r="S19" s="211"/>
      <c r="T19" s="211"/>
      <c r="U19" s="211"/>
      <c r="V19" s="211"/>
      <c r="W19" s="212"/>
      <c r="X19" s="213"/>
      <c r="Y19" s="214"/>
      <c r="Z19" s="214"/>
      <c r="AA19" s="214"/>
      <c r="AB19" s="214"/>
      <c r="AC19" s="214"/>
      <c r="AD19" s="214"/>
      <c r="AE19" s="214"/>
      <c r="AF19" s="214"/>
      <c r="AG19" s="214"/>
      <c r="AH19" s="214"/>
      <c r="AI19" s="214"/>
      <c r="AJ19" s="214"/>
      <c r="AK19" s="215"/>
      <c r="AL19" s="213"/>
      <c r="AM19" s="214"/>
      <c r="AN19" s="214"/>
      <c r="AO19" s="214"/>
      <c r="AP19" s="214"/>
      <c r="AQ19" s="214"/>
      <c r="AR19" s="214"/>
      <c r="AS19" s="214"/>
      <c r="AT19" s="214"/>
      <c r="AU19" s="214"/>
      <c r="AV19" s="214"/>
      <c r="AW19" s="214"/>
      <c r="AX19" s="214"/>
      <c r="AY19" s="214"/>
      <c r="AZ19" s="214"/>
      <c r="BA19" s="215"/>
      <c r="BB19" s="213"/>
      <c r="BC19" s="214"/>
      <c r="BD19" s="214"/>
      <c r="BE19" s="214"/>
      <c r="BF19" s="214"/>
      <c r="BG19" s="214"/>
      <c r="BH19" s="214"/>
      <c r="BI19" s="214"/>
      <c r="BJ19" s="214"/>
      <c r="BK19" s="214"/>
      <c r="BL19" s="214"/>
      <c r="BM19" s="214"/>
      <c r="BN19" s="215"/>
      <c r="BO19" s="213"/>
      <c r="BP19" s="214"/>
      <c r="BQ19" s="214"/>
      <c r="BR19" s="214"/>
      <c r="BS19" s="214"/>
      <c r="BT19" s="214"/>
      <c r="BU19" s="214"/>
      <c r="BV19" s="214"/>
      <c r="BW19" s="214"/>
      <c r="BX19" s="214"/>
      <c r="BY19" s="214"/>
      <c r="BZ19" s="214"/>
      <c r="CA19" s="214"/>
      <c r="CB19" s="215"/>
      <c r="CC19" s="192"/>
      <c r="CD19" s="193"/>
      <c r="CE19" s="194"/>
    </row>
    <row r="20" spans="1:83" s="59" customFormat="1" ht="14.25" customHeight="1">
      <c r="A20" s="230"/>
      <c r="B20" s="231"/>
      <c r="C20" s="210"/>
      <c r="D20" s="211"/>
      <c r="E20" s="211"/>
      <c r="F20" s="211"/>
      <c r="G20" s="211"/>
      <c r="H20" s="211"/>
      <c r="I20" s="211"/>
      <c r="J20" s="211"/>
      <c r="K20" s="211"/>
      <c r="L20" s="211"/>
      <c r="M20" s="211"/>
      <c r="N20" s="211"/>
      <c r="O20" s="211"/>
      <c r="P20" s="211"/>
      <c r="Q20" s="211"/>
      <c r="R20" s="211"/>
      <c r="S20" s="211"/>
      <c r="T20" s="211"/>
      <c r="U20" s="211"/>
      <c r="V20" s="211"/>
      <c r="W20" s="212"/>
      <c r="X20" s="213" t="s">
        <v>149</v>
      </c>
      <c r="Y20" s="214"/>
      <c r="Z20" s="214"/>
      <c r="AA20" s="214"/>
      <c r="AB20" s="214"/>
      <c r="AC20" s="214"/>
      <c r="AD20" s="214"/>
      <c r="AE20" s="214"/>
      <c r="AF20" s="214"/>
      <c r="AG20" s="214"/>
      <c r="AH20" s="214"/>
      <c r="AI20" s="214"/>
      <c r="AJ20" s="214"/>
      <c r="AK20" s="215"/>
      <c r="AL20" s="213"/>
      <c r="AM20" s="214"/>
      <c r="AN20" s="214"/>
      <c r="AO20" s="214"/>
      <c r="AP20" s="214"/>
      <c r="AQ20" s="214"/>
      <c r="AR20" s="214"/>
      <c r="AS20" s="214"/>
      <c r="AT20" s="214"/>
      <c r="AU20" s="214"/>
      <c r="AV20" s="214"/>
      <c r="AW20" s="214"/>
      <c r="AX20" s="214"/>
      <c r="AY20" s="214"/>
      <c r="AZ20" s="214"/>
      <c r="BA20" s="215"/>
      <c r="BB20" s="213" t="s">
        <v>144</v>
      </c>
      <c r="BC20" s="214"/>
      <c r="BD20" s="214"/>
      <c r="BE20" s="214"/>
      <c r="BF20" s="214"/>
      <c r="BG20" s="214"/>
      <c r="BH20" s="214"/>
      <c r="BI20" s="214"/>
      <c r="BJ20" s="214"/>
      <c r="BK20" s="214"/>
      <c r="BL20" s="214"/>
      <c r="BM20" s="214"/>
      <c r="BN20" s="215"/>
      <c r="BO20" s="213" t="s">
        <v>158</v>
      </c>
      <c r="BP20" s="214"/>
      <c r="BQ20" s="214"/>
      <c r="BR20" s="214"/>
      <c r="BS20" s="214"/>
      <c r="BT20" s="214"/>
      <c r="BU20" s="214"/>
      <c r="BV20" s="214"/>
      <c r="BW20" s="214"/>
      <c r="BX20" s="214"/>
      <c r="BY20" s="214"/>
      <c r="BZ20" s="214"/>
      <c r="CA20" s="214"/>
      <c r="CB20" s="215"/>
      <c r="CC20" s="192" t="s">
        <v>164</v>
      </c>
      <c r="CD20" s="193"/>
      <c r="CE20" s="194"/>
    </row>
    <row r="21" spans="1:83" s="59" customFormat="1" ht="14.25" customHeight="1">
      <c r="A21" s="230"/>
      <c r="B21" s="231"/>
      <c r="C21" s="210"/>
      <c r="D21" s="211"/>
      <c r="E21" s="211"/>
      <c r="F21" s="211"/>
      <c r="G21" s="211"/>
      <c r="H21" s="211"/>
      <c r="I21" s="211"/>
      <c r="J21" s="211"/>
      <c r="K21" s="211"/>
      <c r="L21" s="211"/>
      <c r="M21" s="211"/>
      <c r="N21" s="211"/>
      <c r="O21" s="211"/>
      <c r="P21" s="211"/>
      <c r="Q21" s="211"/>
      <c r="R21" s="211"/>
      <c r="S21" s="211"/>
      <c r="T21" s="211"/>
      <c r="U21" s="211"/>
      <c r="V21" s="211"/>
      <c r="W21" s="212"/>
      <c r="X21" s="213"/>
      <c r="Y21" s="214"/>
      <c r="Z21" s="214"/>
      <c r="AA21" s="214"/>
      <c r="AB21" s="214"/>
      <c r="AC21" s="214"/>
      <c r="AD21" s="214"/>
      <c r="AE21" s="214"/>
      <c r="AF21" s="214"/>
      <c r="AG21" s="214"/>
      <c r="AH21" s="214"/>
      <c r="AI21" s="214"/>
      <c r="AJ21" s="214"/>
      <c r="AK21" s="215"/>
      <c r="AL21" s="213"/>
      <c r="AM21" s="214"/>
      <c r="AN21" s="214"/>
      <c r="AO21" s="214"/>
      <c r="AP21" s="214"/>
      <c r="AQ21" s="214"/>
      <c r="AR21" s="214"/>
      <c r="AS21" s="214"/>
      <c r="AT21" s="214"/>
      <c r="AU21" s="214"/>
      <c r="AV21" s="214"/>
      <c r="AW21" s="214"/>
      <c r="AX21" s="214"/>
      <c r="AY21" s="214"/>
      <c r="AZ21" s="214"/>
      <c r="BA21" s="215"/>
      <c r="BB21" s="213" t="s">
        <v>145</v>
      </c>
      <c r="BC21" s="214"/>
      <c r="BD21" s="214"/>
      <c r="BE21" s="214"/>
      <c r="BF21" s="214"/>
      <c r="BG21" s="214"/>
      <c r="BH21" s="214"/>
      <c r="BI21" s="214"/>
      <c r="BJ21" s="214"/>
      <c r="BK21" s="214"/>
      <c r="BL21" s="214"/>
      <c r="BM21" s="214"/>
      <c r="BN21" s="215"/>
      <c r="BO21" s="213"/>
      <c r="BP21" s="214"/>
      <c r="BQ21" s="214"/>
      <c r="BR21" s="214"/>
      <c r="BS21" s="214"/>
      <c r="BT21" s="214"/>
      <c r="BU21" s="214"/>
      <c r="BV21" s="214"/>
      <c r="BW21" s="214"/>
      <c r="BX21" s="214"/>
      <c r="BY21" s="214"/>
      <c r="BZ21" s="214"/>
      <c r="CA21" s="214"/>
      <c r="CB21" s="215"/>
      <c r="CC21" s="192" t="s">
        <v>169</v>
      </c>
      <c r="CD21" s="193"/>
      <c r="CE21" s="194"/>
    </row>
    <row r="22" spans="1:83" s="59" customFormat="1" ht="14.25" customHeight="1">
      <c r="A22" s="230"/>
      <c r="B22" s="231"/>
      <c r="C22" s="210"/>
      <c r="D22" s="211"/>
      <c r="E22" s="211"/>
      <c r="F22" s="211"/>
      <c r="G22" s="211"/>
      <c r="H22" s="211"/>
      <c r="I22" s="211"/>
      <c r="J22" s="211"/>
      <c r="K22" s="211"/>
      <c r="L22" s="211"/>
      <c r="M22" s="211"/>
      <c r="N22" s="211"/>
      <c r="O22" s="211"/>
      <c r="P22" s="211"/>
      <c r="Q22" s="211"/>
      <c r="R22" s="211"/>
      <c r="S22" s="211"/>
      <c r="T22" s="211"/>
      <c r="U22" s="211"/>
      <c r="V22" s="211"/>
      <c r="W22" s="212"/>
      <c r="X22" s="213" t="s">
        <v>150</v>
      </c>
      <c r="Y22" s="214"/>
      <c r="Z22" s="214"/>
      <c r="AA22" s="214"/>
      <c r="AB22" s="214"/>
      <c r="AC22" s="214"/>
      <c r="AD22" s="214"/>
      <c r="AE22" s="214"/>
      <c r="AF22" s="214"/>
      <c r="AG22" s="214"/>
      <c r="AH22" s="214"/>
      <c r="AI22" s="214"/>
      <c r="AJ22" s="214"/>
      <c r="AK22" s="215"/>
      <c r="AL22" s="213"/>
      <c r="AM22" s="214"/>
      <c r="AN22" s="214"/>
      <c r="AO22" s="214"/>
      <c r="AP22" s="214"/>
      <c r="AQ22" s="214"/>
      <c r="AR22" s="214"/>
      <c r="AS22" s="214"/>
      <c r="AT22" s="214"/>
      <c r="AU22" s="214"/>
      <c r="AV22" s="214"/>
      <c r="AW22" s="214"/>
      <c r="AX22" s="214"/>
      <c r="AY22" s="214"/>
      <c r="AZ22" s="214"/>
      <c r="BA22" s="215"/>
      <c r="BB22" s="213" t="s">
        <v>146</v>
      </c>
      <c r="BC22" s="214"/>
      <c r="BD22" s="214"/>
      <c r="BE22" s="214"/>
      <c r="BF22" s="214"/>
      <c r="BG22" s="214"/>
      <c r="BH22" s="214"/>
      <c r="BI22" s="214"/>
      <c r="BJ22" s="214"/>
      <c r="BK22" s="214"/>
      <c r="BL22" s="214"/>
      <c r="BM22" s="214"/>
      <c r="BN22" s="215"/>
      <c r="BO22" s="213" t="s">
        <v>159</v>
      </c>
      <c r="BP22" s="214"/>
      <c r="BQ22" s="214"/>
      <c r="BR22" s="214"/>
      <c r="BS22" s="214"/>
      <c r="BT22" s="214"/>
      <c r="BU22" s="214"/>
      <c r="BV22" s="214"/>
      <c r="BW22" s="214"/>
      <c r="BX22" s="214"/>
      <c r="BY22" s="214"/>
      <c r="BZ22" s="214"/>
      <c r="CA22" s="214"/>
      <c r="CB22" s="215"/>
      <c r="CC22" s="192"/>
      <c r="CD22" s="193"/>
      <c r="CE22" s="194"/>
    </row>
    <row r="23" spans="1:83" s="59" customFormat="1" ht="14.25" customHeight="1">
      <c r="A23" s="230"/>
      <c r="B23" s="231"/>
      <c r="C23" s="210"/>
      <c r="D23" s="211"/>
      <c r="E23" s="211"/>
      <c r="F23" s="211"/>
      <c r="G23" s="211"/>
      <c r="H23" s="211"/>
      <c r="I23" s="211"/>
      <c r="J23" s="211"/>
      <c r="K23" s="211"/>
      <c r="L23" s="211"/>
      <c r="M23" s="211"/>
      <c r="N23" s="211"/>
      <c r="O23" s="211"/>
      <c r="P23" s="211"/>
      <c r="Q23" s="211"/>
      <c r="R23" s="211"/>
      <c r="S23" s="211"/>
      <c r="T23" s="211"/>
      <c r="U23" s="211"/>
      <c r="V23" s="211"/>
      <c r="W23" s="212"/>
      <c r="X23" s="213" t="s">
        <v>147</v>
      </c>
      <c r="Y23" s="214"/>
      <c r="Z23" s="214"/>
      <c r="AA23" s="214"/>
      <c r="AB23" s="214"/>
      <c r="AC23" s="214"/>
      <c r="AD23" s="214"/>
      <c r="AE23" s="214"/>
      <c r="AF23" s="214"/>
      <c r="AG23" s="214"/>
      <c r="AH23" s="214"/>
      <c r="AI23" s="214"/>
      <c r="AJ23" s="214"/>
      <c r="AK23" s="215"/>
      <c r="AL23" s="213"/>
      <c r="AM23" s="214"/>
      <c r="AN23" s="214"/>
      <c r="AO23" s="214"/>
      <c r="AP23" s="214"/>
      <c r="AQ23" s="214"/>
      <c r="AR23" s="214"/>
      <c r="AS23" s="214"/>
      <c r="AT23" s="214"/>
      <c r="AU23" s="214"/>
      <c r="AV23" s="214"/>
      <c r="AW23" s="214"/>
      <c r="AX23" s="214"/>
      <c r="AY23" s="214"/>
      <c r="AZ23" s="214"/>
      <c r="BA23" s="215"/>
      <c r="BB23" s="213" t="s">
        <v>155</v>
      </c>
      <c r="BC23" s="214"/>
      <c r="BD23" s="214"/>
      <c r="BE23" s="214"/>
      <c r="BF23" s="214"/>
      <c r="BG23" s="214"/>
      <c r="BH23" s="214"/>
      <c r="BI23" s="214"/>
      <c r="BJ23" s="214"/>
      <c r="BK23" s="214"/>
      <c r="BL23" s="214"/>
      <c r="BM23" s="214"/>
      <c r="BN23" s="215"/>
      <c r="BO23" s="213" t="s">
        <v>160</v>
      </c>
      <c r="BP23" s="214"/>
      <c r="BQ23" s="214"/>
      <c r="BR23" s="214"/>
      <c r="BS23" s="214"/>
      <c r="BT23" s="214"/>
      <c r="BU23" s="214"/>
      <c r="BV23" s="214"/>
      <c r="BW23" s="214"/>
      <c r="BX23" s="214"/>
      <c r="BY23" s="214"/>
      <c r="BZ23" s="214"/>
      <c r="CA23" s="214"/>
      <c r="CB23" s="215"/>
      <c r="CC23" s="192"/>
      <c r="CD23" s="193"/>
      <c r="CE23" s="194"/>
    </row>
    <row r="24" spans="1:83" s="59" customFormat="1" ht="14.25" customHeight="1">
      <c r="A24" s="230"/>
      <c r="B24" s="231"/>
      <c r="C24" s="210"/>
      <c r="D24" s="211"/>
      <c r="E24" s="211"/>
      <c r="F24" s="211"/>
      <c r="G24" s="211"/>
      <c r="H24" s="211"/>
      <c r="I24" s="211"/>
      <c r="J24" s="211"/>
      <c r="K24" s="211"/>
      <c r="L24" s="211"/>
      <c r="M24" s="211"/>
      <c r="N24" s="211"/>
      <c r="O24" s="211"/>
      <c r="P24" s="211"/>
      <c r="Q24" s="211"/>
      <c r="R24" s="211"/>
      <c r="S24" s="211"/>
      <c r="T24" s="211"/>
      <c r="U24" s="211"/>
      <c r="V24" s="211"/>
      <c r="W24" s="212"/>
      <c r="X24" s="213"/>
      <c r="Y24" s="214"/>
      <c r="Z24" s="214"/>
      <c r="AA24" s="214"/>
      <c r="AB24" s="214"/>
      <c r="AC24" s="214"/>
      <c r="AD24" s="214"/>
      <c r="AE24" s="214"/>
      <c r="AF24" s="214"/>
      <c r="AG24" s="214"/>
      <c r="AH24" s="214"/>
      <c r="AI24" s="214"/>
      <c r="AJ24" s="214"/>
      <c r="AK24" s="215"/>
      <c r="AL24" s="213"/>
      <c r="AM24" s="214"/>
      <c r="AN24" s="214"/>
      <c r="AO24" s="214"/>
      <c r="AP24" s="214"/>
      <c r="AQ24" s="214"/>
      <c r="AR24" s="214"/>
      <c r="AS24" s="214"/>
      <c r="AT24" s="214"/>
      <c r="AU24" s="214"/>
      <c r="AV24" s="214"/>
      <c r="AW24" s="214"/>
      <c r="AX24" s="214"/>
      <c r="AY24" s="214"/>
      <c r="AZ24" s="214"/>
      <c r="BA24" s="215"/>
      <c r="BB24" s="213" t="s">
        <v>154</v>
      </c>
      <c r="BC24" s="214"/>
      <c r="BD24" s="214"/>
      <c r="BE24" s="214"/>
      <c r="BF24" s="214"/>
      <c r="BG24" s="214"/>
      <c r="BH24" s="214"/>
      <c r="BI24" s="214"/>
      <c r="BJ24" s="214"/>
      <c r="BK24" s="214"/>
      <c r="BL24" s="214"/>
      <c r="BM24" s="214"/>
      <c r="BN24" s="215"/>
      <c r="BO24" s="213"/>
      <c r="BP24" s="214"/>
      <c r="BQ24" s="214"/>
      <c r="BR24" s="214"/>
      <c r="BS24" s="214"/>
      <c r="BT24" s="214"/>
      <c r="BU24" s="214"/>
      <c r="BV24" s="214"/>
      <c r="BW24" s="214"/>
      <c r="BX24" s="214"/>
      <c r="BY24" s="214"/>
      <c r="BZ24" s="214"/>
      <c r="CA24" s="214"/>
      <c r="CB24" s="215"/>
      <c r="CC24" s="192" t="s">
        <v>166</v>
      </c>
      <c r="CD24" s="193"/>
      <c r="CE24" s="194"/>
    </row>
    <row r="25" spans="1:83" s="59" customFormat="1" ht="14.25" customHeight="1">
      <c r="A25" s="230"/>
      <c r="B25" s="231"/>
      <c r="C25" s="210"/>
      <c r="D25" s="211"/>
      <c r="E25" s="211"/>
      <c r="F25" s="211"/>
      <c r="G25" s="211"/>
      <c r="H25" s="211"/>
      <c r="I25" s="211"/>
      <c r="J25" s="211"/>
      <c r="K25" s="211"/>
      <c r="L25" s="211"/>
      <c r="M25" s="211"/>
      <c r="N25" s="211"/>
      <c r="O25" s="211"/>
      <c r="P25" s="211"/>
      <c r="Q25" s="211"/>
      <c r="R25" s="211"/>
      <c r="S25" s="211"/>
      <c r="T25" s="211"/>
      <c r="U25" s="211"/>
      <c r="V25" s="211"/>
      <c r="W25" s="212"/>
      <c r="X25" s="213" t="s">
        <v>151</v>
      </c>
      <c r="Y25" s="214"/>
      <c r="Z25" s="214"/>
      <c r="AA25" s="214"/>
      <c r="AB25" s="214"/>
      <c r="AC25" s="214"/>
      <c r="AD25" s="214"/>
      <c r="AE25" s="214"/>
      <c r="AF25" s="214"/>
      <c r="AG25" s="214"/>
      <c r="AH25" s="214"/>
      <c r="AI25" s="214"/>
      <c r="AJ25" s="214"/>
      <c r="AK25" s="215"/>
      <c r="AL25" s="213"/>
      <c r="AM25" s="214"/>
      <c r="AN25" s="214"/>
      <c r="AO25" s="214"/>
      <c r="AP25" s="214"/>
      <c r="AQ25" s="214"/>
      <c r="AR25" s="214"/>
      <c r="AS25" s="214"/>
      <c r="AT25" s="214"/>
      <c r="AU25" s="214"/>
      <c r="AV25" s="214"/>
      <c r="AW25" s="214"/>
      <c r="AX25" s="214"/>
      <c r="AY25" s="214"/>
      <c r="AZ25" s="214"/>
      <c r="BA25" s="215"/>
      <c r="BB25" s="213" t="s">
        <v>161</v>
      </c>
      <c r="BC25" s="214"/>
      <c r="BD25" s="214"/>
      <c r="BE25" s="214"/>
      <c r="BF25" s="214"/>
      <c r="BG25" s="214"/>
      <c r="BH25" s="214"/>
      <c r="BI25" s="214"/>
      <c r="BJ25" s="214"/>
      <c r="BK25" s="214"/>
      <c r="BL25" s="214"/>
      <c r="BM25" s="214"/>
      <c r="BN25" s="215"/>
      <c r="BO25" s="213"/>
      <c r="BP25" s="214"/>
      <c r="BQ25" s="214"/>
      <c r="BR25" s="214"/>
      <c r="BS25" s="214"/>
      <c r="BT25" s="214"/>
      <c r="BU25" s="214"/>
      <c r="BV25" s="214"/>
      <c r="BW25" s="214"/>
      <c r="BX25" s="214"/>
      <c r="BY25" s="214"/>
      <c r="BZ25" s="214"/>
      <c r="CA25" s="214"/>
      <c r="CB25" s="215"/>
      <c r="CC25" s="192" t="s">
        <v>167</v>
      </c>
      <c r="CD25" s="193"/>
      <c r="CE25" s="194"/>
    </row>
    <row r="26" spans="1:83" s="59" customFormat="1" ht="14.25" customHeight="1">
      <c r="A26" s="230"/>
      <c r="B26" s="231"/>
      <c r="C26" s="210"/>
      <c r="D26" s="211"/>
      <c r="E26" s="211"/>
      <c r="F26" s="211"/>
      <c r="G26" s="211"/>
      <c r="H26" s="211"/>
      <c r="I26" s="211"/>
      <c r="J26" s="211"/>
      <c r="K26" s="211"/>
      <c r="L26" s="211"/>
      <c r="M26" s="211"/>
      <c r="N26" s="211"/>
      <c r="O26" s="211"/>
      <c r="P26" s="211"/>
      <c r="Q26" s="211"/>
      <c r="R26" s="211"/>
      <c r="S26" s="211"/>
      <c r="T26" s="211"/>
      <c r="U26" s="211"/>
      <c r="V26" s="211"/>
      <c r="W26" s="212"/>
      <c r="X26" s="213" t="s">
        <v>148</v>
      </c>
      <c r="Y26" s="214"/>
      <c r="Z26" s="214"/>
      <c r="AA26" s="214"/>
      <c r="AB26" s="214"/>
      <c r="AC26" s="214"/>
      <c r="AD26" s="214"/>
      <c r="AE26" s="214"/>
      <c r="AF26" s="214"/>
      <c r="AG26" s="214"/>
      <c r="AH26" s="214"/>
      <c r="AI26" s="214"/>
      <c r="AJ26" s="214"/>
      <c r="AK26" s="215"/>
      <c r="AL26" s="213"/>
      <c r="AM26" s="214"/>
      <c r="AN26" s="214"/>
      <c r="AO26" s="214"/>
      <c r="AP26" s="214"/>
      <c r="AQ26" s="214"/>
      <c r="AR26" s="214"/>
      <c r="AS26" s="214"/>
      <c r="AT26" s="214"/>
      <c r="AU26" s="214"/>
      <c r="AV26" s="214"/>
      <c r="AW26" s="214"/>
      <c r="AX26" s="214"/>
      <c r="AY26" s="214"/>
      <c r="AZ26" s="214"/>
      <c r="BA26" s="215"/>
      <c r="BB26" s="213" t="s">
        <v>153</v>
      </c>
      <c r="BC26" s="214"/>
      <c r="BD26" s="214"/>
      <c r="BE26" s="214"/>
      <c r="BF26" s="214"/>
      <c r="BG26" s="214"/>
      <c r="BH26" s="214"/>
      <c r="BI26" s="214"/>
      <c r="BJ26" s="214"/>
      <c r="BK26" s="214"/>
      <c r="BL26" s="214"/>
      <c r="BM26" s="214"/>
      <c r="BN26" s="215"/>
      <c r="BO26" s="213"/>
      <c r="BP26" s="214"/>
      <c r="BQ26" s="214"/>
      <c r="BR26" s="214"/>
      <c r="BS26" s="214"/>
      <c r="BT26" s="214"/>
      <c r="BU26" s="214"/>
      <c r="BV26" s="214"/>
      <c r="BW26" s="214"/>
      <c r="BX26" s="214"/>
      <c r="BY26" s="214"/>
      <c r="BZ26" s="214"/>
      <c r="CA26" s="214"/>
      <c r="CB26" s="215"/>
      <c r="CC26" s="192"/>
      <c r="CD26" s="193"/>
      <c r="CE26" s="194"/>
    </row>
    <row r="27" spans="1:83" s="59" customFormat="1" ht="14.25" customHeight="1">
      <c r="A27" s="230"/>
      <c r="B27" s="231"/>
      <c r="C27" s="210"/>
      <c r="D27" s="211"/>
      <c r="E27" s="211"/>
      <c r="F27" s="211"/>
      <c r="G27" s="211"/>
      <c r="H27" s="211"/>
      <c r="I27" s="211"/>
      <c r="J27" s="211"/>
      <c r="K27" s="211"/>
      <c r="L27" s="211"/>
      <c r="M27" s="211"/>
      <c r="N27" s="211"/>
      <c r="O27" s="211"/>
      <c r="P27" s="211"/>
      <c r="Q27" s="211"/>
      <c r="R27" s="211"/>
      <c r="S27" s="211"/>
      <c r="T27" s="211"/>
      <c r="U27" s="211"/>
      <c r="V27" s="211"/>
      <c r="W27" s="212"/>
      <c r="X27" s="213"/>
      <c r="Y27" s="214"/>
      <c r="Z27" s="214"/>
      <c r="AA27" s="214"/>
      <c r="AB27" s="214"/>
      <c r="AC27" s="214"/>
      <c r="AD27" s="214"/>
      <c r="AE27" s="214"/>
      <c r="AF27" s="214"/>
      <c r="AG27" s="214"/>
      <c r="AH27" s="214"/>
      <c r="AI27" s="214"/>
      <c r="AJ27" s="214"/>
      <c r="AK27" s="215"/>
      <c r="AL27" s="213"/>
      <c r="AM27" s="214"/>
      <c r="AN27" s="214"/>
      <c r="AO27" s="214"/>
      <c r="AP27" s="214"/>
      <c r="AQ27" s="214"/>
      <c r="AR27" s="214"/>
      <c r="AS27" s="214"/>
      <c r="AT27" s="214"/>
      <c r="AU27" s="214"/>
      <c r="AV27" s="214"/>
      <c r="AW27" s="214"/>
      <c r="AX27" s="214"/>
      <c r="AY27" s="214"/>
      <c r="AZ27" s="214"/>
      <c r="BA27" s="215"/>
      <c r="BB27" s="213"/>
      <c r="BC27" s="214"/>
      <c r="BD27" s="214"/>
      <c r="BE27" s="214"/>
      <c r="BF27" s="214"/>
      <c r="BG27" s="214"/>
      <c r="BH27" s="214"/>
      <c r="BI27" s="214"/>
      <c r="BJ27" s="214"/>
      <c r="BK27" s="214"/>
      <c r="BL27" s="214"/>
      <c r="BM27" s="214"/>
      <c r="BN27" s="215"/>
      <c r="BO27" s="213"/>
      <c r="BP27" s="214"/>
      <c r="BQ27" s="214"/>
      <c r="BR27" s="214"/>
      <c r="BS27" s="214"/>
      <c r="BT27" s="214"/>
      <c r="BU27" s="214"/>
      <c r="BV27" s="214"/>
      <c r="BW27" s="214"/>
      <c r="BX27" s="214"/>
      <c r="BY27" s="214"/>
      <c r="BZ27" s="214"/>
      <c r="CA27" s="214"/>
      <c r="CB27" s="215"/>
      <c r="CC27" s="192" t="s">
        <v>168</v>
      </c>
      <c r="CD27" s="193"/>
      <c r="CE27" s="194"/>
    </row>
    <row r="28" spans="1:83" s="59" customFormat="1" ht="14.25" customHeight="1">
      <c r="A28" s="230"/>
      <c r="B28" s="231"/>
      <c r="C28" s="210"/>
      <c r="D28" s="211"/>
      <c r="E28" s="211"/>
      <c r="F28" s="211"/>
      <c r="G28" s="211"/>
      <c r="H28" s="211"/>
      <c r="I28" s="211"/>
      <c r="J28" s="211"/>
      <c r="K28" s="211"/>
      <c r="L28" s="211"/>
      <c r="M28" s="211"/>
      <c r="N28" s="211"/>
      <c r="O28" s="211"/>
      <c r="P28" s="211"/>
      <c r="Q28" s="211"/>
      <c r="R28" s="211"/>
      <c r="S28" s="211"/>
      <c r="T28" s="211"/>
      <c r="U28" s="211"/>
      <c r="V28" s="211"/>
      <c r="W28" s="212"/>
      <c r="X28" s="213"/>
      <c r="Y28" s="214"/>
      <c r="Z28" s="214"/>
      <c r="AA28" s="214"/>
      <c r="AB28" s="214"/>
      <c r="AC28" s="214"/>
      <c r="AD28" s="214"/>
      <c r="AE28" s="214"/>
      <c r="AF28" s="214"/>
      <c r="AG28" s="214"/>
      <c r="AH28" s="214"/>
      <c r="AI28" s="214"/>
      <c r="AJ28" s="214"/>
      <c r="AK28" s="215"/>
      <c r="AL28" s="213"/>
      <c r="AM28" s="214"/>
      <c r="AN28" s="214"/>
      <c r="AO28" s="214"/>
      <c r="AP28" s="214"/>
      <c r="AQ28" s="214"/>
      <c r="AR28" s="214"/>
      <c r="AS28" s="214"/>
      <c r="AT28" s="214"/>
      <c r="AU28" s="214"/>
      <c r="AV28" s="214"/>
      <c r="AW28" s="214"/>
      <c r="AX28" s="214"/>
      <c r="AY28" s="214"/>
      <c r="AZ28" s="214"/>
      <c r="BA28" s="215"/>
      <c r="BB28" s="213"/>
      <c r="BC28" s="214"/>
      <c r="BD28" s="214"/>
      <c r="BE28" s="214"/>
      <c r="BF28" s="214"/>
      <c r="BG28" s="214"/>
      <c r="BH28" s="214"/>
      <c r="BI28" s="214"/>
      <c r="BJ28" s="214"/>
      <c r="BK28" s="214"/>
      <c r="BL28" s="214"/>
      <c r="BM28" s="214"/>
      <c r="BN28" s="215"/>
      <c r="BO28" s="213"/>
      <c r="BP28" s="214"/>
      <c r="BQ28" s="214"/>
      <c r="BR28" s="214"/>
      <c r="BS28" s="214"/>
      <c r="BT28" s="214"/>
      <c r="BU28" s="214"/>
      <c r="BV28" s="214"/>
      <c r="BW28" s="214"/>
      <c r="BX28" s="214"/>
      <c r="BY28" s="214"/>
      <c r="BZ28" s="214"/>
      <c r="CA28" s="214"/>
      <c r="CB28" s="215"/>
      <c r="CC28" s="192" t="s">
        <v>167</v>
      </c>
      <c r="CD28" s="193"/>
      <c r="CE28" s="194"/>
    </row>
    <row r="29" spans="1:83" s="59" customFormat="1" ht="14.25" customHeight="1">
      <c r="A29" s="230"/>
      <c r="B29" s="231"/>
      <c r="C29" s="210"/>
      <c r="D29" s="211"/>
      <c r="E29" s="211"/>
      <c r="F29" s="211"/>
      <c r="G29" s="211"/>
      <c r="H29" s="211"/>
      <c r="I29" s="211"/>
      <c r="J29" s="211"/>
      <c r="K29" s="211"/>
      <c r="L29" s="211"/>
      <c r="M29" s="211"/>
      <c r="N29" s="211"/>
      <c r="O29" s="211"/>
      <c r="P29" s="211"/>
      <c r="Q29" s="211"/>
      <c r="R29" s="211"/>
      <c r="S29" s="211"/>
      <c r="T29" s="211"/>
      <c r="U29" s="211"/>
      <c r="V29" s="211"/>
      <c r="W29" s="212"/>
      <c r="X29" s="213"/>
      <c r="Y29" s="214"/>
      <c r="Z29" s="214"/>
      <c r="AA29" s="214"/>
      <c r="AB29" s="214"/>
      <c r="AC29" s="214"/>
      <c r="AD29" s="214"/>
      <c r="AE29" s="214"/>
      <c r="AF29" s="214"/>
      <c r="AG29" s="214"/>
      <c r="AH29" s="214"/>
      <c r="AI29" s="214"/>
      <c r="AJ29" s="214"/>
      <c r="AK29" s="215"/>
      <c r="AL29" s="213"/>
      <c r="AM29" s="214"/>
      <c r="AN29" s="214"/>
      <c r="AO29" s="214"/>
      <c r="AP29" s="214"/>
      <c r="AQ29" s="214"/>
      <c r="AR29" s="214"/>
      <c r="AS29" s="214"/>
      <c r="AT29" s="214"/>
      <c r="AU29" s="214"/>
      <c r="AV29" s="214"/>
      <c r="AW29" s="214"/>
      <c r="AX29" s="214"/>
      <c r="AY29" s="214"/>
      <c r="AZ29" s="214"/>
      <c r="BA29" s="215"/>
      <c r="BB29" s="213"/>
      <c r="BC29" s="214"/>
      <c r="BD29" s="214"/>
      <c r="BE29" s="214"/>
      <c r="BF29" s="214"/>
      <c r="BG29" s="214"/>
      <c r="BH29" s="214"/>
      <c r="BI29" s="214"/>
      <c r="BJ29" s="214"/>
      <c r="BK29" s="214"/>
      <c r="BL29" s="214"/>
      <c r="BM29" s="214"/>
      <c r="BN29" s="215"/>
      <c r="BO29" s="213"/>
      <c r="BP29" s="214"/>
      <c r="BQ29" s="214"/>
      <c r="BR29" s="214"/>
      <c r="BS29" s="214"/>
      <c r="BT29" s="214"/>
      <c r="BU29" s="214"/>
      <c r="BV29" s="214"/>
      <c r="BW29" s="214"/>
      <c r="BX29" s="214"/>
      <c r="BY29" s="214"/>
      <c r="BZ29" s="214"/>
      <c r="CA29" s="214"/>
      <c r="CB29" s="215"/>
      <c r="CC29" s="192"/>
      <c r="CD29" s="193"/>
      <c r="CE29" s="194"/>
    </row>
    <row r="30" spans="1:83" s="59" customFormat="1" ht="14.25" customHeight="1">
      <c r="A30" s="230"/>
      <c r="B30" s="231"/>
      <c r="C30" s="210"/>
      <c r="D30" s="211"/>
      <c r="E30" s="211"/>
      <c r="F30" s="211"/>
      <c r="G30" s="211"/>
      <c r="H30" s="211"/>
      <c r="I30" s="211"/>
      <c r="J30" s="211"/>
      <c r="K30" s="211"/>
      <c r="L30" s="211"/>
      <c r="M30" s="211"/>
      <c r="N30" s="211"/>
      <c r="O30" s="211"/>
      <c r="P30" s="211"/>
      <c r="Q30" s="211"/>
      <c r="R30" s="211"/>
      <c r="S30" s="211"/>
      <c r="T30" s="211"/>
      <c r="U30" s="211"/>
      <c r="V30" s="211"/>
      <c r="W30" s="212"/>
      <c r="X30" s="213" t="s">
        <v>152</v>
      </c>
      <c r="Y30" s="214"/>
      <c r="Z30" s="214"/>
      <c r="AA30" s="214"/>
      <c r="AB30" s="214"/>
      <c r="AC30" s="214"/>
      <c r="AD30" s="214"/>
      <c r="AE30" s="214"/>
      <c r="AF30" s="214"/>
      <c r="AG30" s="214"/>
      <c r="AH30" s="214"/>
      <c r="AI30" s="214"/>
      <c r="AJ30" s="214"/>
      <c r="AK30" s="215"/>
      <c r="AL30" s="213"/>
      <c r="AM30" s="214"/>
      <c r="AN30" s="214"/>
      <c r="AO30" s="214"/>
      <c r="AP30" s="214"/>
      <c r="AQ30" s="214"/>
      <c r="AR30" s="214"/>
      <c r="AS30" s="214"/>
      <c r="AT30" s="214"/>
      <c r="AU30" s="214"/>
      <c r="AV30" s="214"/>
      <c r="AW30" s="214"/>
      <c r="AX30" s="214"/>
      <c r="AY30" s="214"/>
      <c r="AZ30" s="214"/>
      <c r="BA30" s="215"/>
      <c r="BB30" s="213"/>
      <c r="BC30" s="214"/>
      <c r="BD30" s="214"/>
      <c r="BE30" s="214"/>
      <c r="BF30" s="214"/>
      <c r="BG30" s="214"/>
      <c r="BH30" s="214"/>
      <c r="BI30" s="214"/>
      <c r="BJ30" s="214"/>
      <c r="BK30" s="214"/>
      <c r="BL30" s="214"/>
      <c r="BM30" s="214"/>
      <c r="BN30" s="215"/>
      <c r="BO30" s="213"/>
      <c r="BP30" s="214"/>
      <c r="BQ30" s="214"/>
      <c r="BR30" s="214"/>
      <c r="BS30" s="214"/>
      <c r="BT30" s="214"/>
      <c r="BU30" s="214"/>
      <c r="BV30" s="214"/>
      <c r="BW30" s="214"/>
      <c r="BX30" s="214"/>
      <c r="BY30" s="214"/>
      <c r="BZ30" s="214"/>
      <c r="CA30" s="214"/>
      <c r="CB30" s="215"/>
      <c r="CC30" s="192"/>
      <c r="CD30" s="193"/>
      <c r="CE30" s="194"/>
    </row>
    <row r="31" spans="1:83" s="59" customFormat="1" ht="14.25" customHeight="1">
      <c r="A31" s="230"/>
      <c r="B31" s="231"/>
      <c r="C31" s="210"/>
      <c r="D31" s="211"/>
      <c r="E31" s="211"/>
      <c r="F31" s="211"/>
      <c r="G31" s="211"/>
      <c r="H31" s="211"/>
      <c r="I31" s="211"/>
      <c r="J31" s="211"/>
      <c r="K31" s="211"/>
      <c r="L31" s="211"/>
      <c r="M31" s="211"/>
      <c r="N31" s="211"/>
      <c r="O31" s="211"/>
      <c r="P31" s="211"/>
      <c r="Q31" s="211"/>
      <c r="R31" s="211"/>
      <c r="S31" s="211"/>
      <c r="T31" s="211"/>
      <c r="U31" s="211"/>
      <c r="V31" s="211"/>
      <c r="W31" s="212"/>
      <c r="X31" s="213"/>
      <c r="Y31" s="214"/>
      <c r="Z31" s="214"/>
      <c r="AA31" s="214"/>
      <c r="AB31" s="214"/>
      <c r="AC31" s="214"/>
      <c r="AD31" s="214"/>
      <c r="AE31" s="214"/>
      <c r="AF31" s="214"/>
      <c r="AG31" s="214"/>
      <c r="AH31" s="214"/>
      <c r="AI31" s="214"/>
      <c r="AJ31" s="214"/>
      <c r="AK31" s="215"/>
      <c r="AL31" s="213"/>
      <c r="AM31" s="214"/>
      <c r="AN31" s="214"/>
      <c r="AO31" s="214"/>
      <c r="AP31" s="214"/>
      <c r="AQ31" s="214"/>
      <c r="AR31" s="214"/>
      <c r="AS31" s="214"/>
      <c r="AT31" s="214"/>
      <c r="AU31" s="214"/>
      <c r="AV31" s="214"/>
      <c r="AW31" s="214"/>
      <c r="AX31" s="214"/>
      <c r="AY31" s="214"/>
      <c r="AZ31" s="214"/>
      <c r="BA31" s="215"/>
      <c r="BB31" s="213" t="s">
        <v>156</v>
      </c>
      <c r="BC31" s="214"/>
      <c r="BD31" s="214"/>
      <c r="BE31" s="214"/>
      <c r="BF31" s="214"/>
      <c r="BG31" s="214"/>
      <c r="BH31" s="214"/>
      <c r="BI31" s="214"/>
      <c r="BJ31" s="214"/>
      <c r="BK31" s="214"/>
      <c r="BL31" s="214"/>
      <c r="BM31" s="214"/>
      <c r="BN31" s="215"/>
      <c r="BO31" s="213"/>
      <c r="BP31" s="214"/>
      <c r="BQ31" s="214"/>
      <c r="BR31" s="214"/>
      <c r="BS31" s="214"/>
      <c r="BT31" s="214"/>
      <c r="BU31" s="214"/>
      <c r="BV31" s="214"/>
      <c r="BW31" s="214"/>
      <c r="BX31" s="214"/>
      <c r="BY31" s="214"/>
      <c r="BZ31" s="214"/>
      <c r="CA31" s="214"/>
      <c r="CB31" s="215"/>
      <c r="CC31" s="192" t="s">
        <v>170</v>
      </c>
      <c r="CD31" s="193"/>
      <c r="CE31" s="194"/>
    </row>
    <row r="32" spans="1:83" s="59" customFormat="1" ht="14.25" customHeight="1">
      <c r="A32" s="230"/>
      <c r="B32" s="231"/>
      <c r="C32" s="210"/>
      <c r="D32" s="211"/>
      <c r="E32" s="211"/>
      <c r="F32" s="211"/>
      <c r="G32" s="211"/>
      <c r="H32" s="211"/>
      <c r="I32" s="211"/>
      <c r="J32" s="211"/>
      <c r="K32" s="211"/>
      <c r="L32" s="211"/>
      <c r="M32" s="211"/>
      <c r="N32" s="211"/>
      <c r="O32" s="211"/>
      <c r="P32" s="211"/>
      <c r="Q32" s="211"/>
      <c r="R32" s="211"/>
      <c r="S32" s="211"/>
      <c r="T32" s="211"/>
      <c r="U32" s="211"/>
      <c r="V32" s="211"/>
      <c r="W32" s="212"/>
      <c r="X32" s="213"/>
      <c r="Y32" s="214"/>
      <c r="Z32" s="214"/>
      <c r="AA32" s="214"/>
      <c r="AB32" s="214"/>
      <c r="AC32" s="214"/>
      <c r="AD32" s="214"/>
      <c r="AE32" s="214"/>
      <c r="AF32" s="214"/>
      <c r="AG32" s="214"/>
      <c r="AH32" s="214"/>
      <c r="AI32" s="214"/>
      <c r="AJ32" s="214"/>
      <c r="AK32" s="215"/>
      <c r="AL32" s="213"/>
      <c r="AM32" s="214"/>
      <c r="AN32" s="214"/>
      <c r="AO32" s="214"/>
      <c r="AP32" s="214"/>
      <c r="AQ32" s="214"/>
      <c r="AR32" s="214"/>
      <c r="AS32" s="214"/>
      <c r="AT32" s="214"/>
      <c r="AU32" s="214"/>
      <c r="AV32" s="214"/>
      <c r="AW32" s="214"/>
      <c r="AX32" s="214"/>
      <c r="AY32" s="214"/>
      <c r="AZ32" s="214"/>
      <c r="BA32" s="215"/>
      <c r="BB32" s="213" t="s">
        <v>154</v>
      </c>
      <c r="BC32" s="214"/>
      <c r="BD32" s="214"/>
      <c r="BE32" s="214"/>
      <c r="BF32" s="214"/>
      <c r="BG32" s="214"/>
      <c r="BH32" s="214"/>
      <c r="BI32" s="214"/>
      <c r="BJ32" s="214"/>
      <c r="BK32" s="214"/>
      <c r="BL32" s="214"/>
      <c r="BM32" s="214"/>
      <c r="BN32" s="215"/>
      <c r="BO32" s="213"/>
      <c r="BP32" s="214"/>
      <c r="BQ32" s="214"/>
      <c r="BR32" s="214"/>
      <c r="BS32" s="214"/>
      <c r="BT32" s="214"/>
      <c r="BU32" s="214"/>
      <c r="BV32" s="214"/>
      <c r="BW32" s="214"/>
      <c r="BX32" s="214"/>
      <c r="BY32" s="214"/>
      <c r="BZ32" s="214"/>
      <c r="CA32" s="214"/>
      <c r="CB32" s="215"/>
      <c r="CC32" s="192" t="s">
        <v>167</v>
      </c>
      <c r="CD32" s="193"/>
      <c r="CE32" s="194"/>
    </row>
    <row r="33" spans="1:83" s="59" customFormat="1" ht="14.25" customHeight="1">
      <c r="A33" s="230"/>
      <c r="B33" s="231"/>
      <c r="C33" s="210"/>
      <c r="D33" s="211"/>
      <c r="E33" s="211"/>
      <c r="F33" s="211"/>
      <c r="G33" s="211"/>
      <c r="H33" s="211"/>
      <c r="I33" s="211"/>
      <c r="J33" s="211"/>
      <c r="K33" s="211"/>
      <c r="L33" s="211"/>
      <c r="M33" s="211"/>
      <c r="N33" s="211"/>
      <c r="O33" s="211"/>
      <c r="P33" s="211"/>
      <c r="Q33" s="211"/>
      <c r="R33" s="211"/>
      <c r="S33" s="211"/>
      <c r="T33" s="211"/>
      <c r="U33" s="211"/>
      <c r="V33" s="211"/>
      <c r="W33" s="212"/>
      <c r="X33" s="213"/>
      <c r="Y33" s="214"/>
      <c r="Z33" s="214"/>
      <c r="AA33" s="214"/>
      <c r="AB33" s="214"/>
      <c r="AC33" s="214"/>
      <c r="AD33" s="214"/>
      <c r="AE33" s="214"/>
      <c r="AF33" s="214"/>
      <c r="AG33" s="214"/>
      <c r="AH33" s="214"/>
      <c r="AI33" s="214"/>
      <c r="AJ33" s="214"/>
      <c r="AK33" s="215"/>
      <c r="AL33" s="213"/>
      <c r="AM33" s="214"/>
      <c r="AN33" s="214"/>
      <c r="AO33" s="214"/>
      <c r="AP33" s="214"/>
      <c r="AQ33" s="214"/>
      <c r="AR33" s="214"/>
      <c r="AS33" s="214"/>
      <c r="AT33" s="214"/>
      <c r="AU33" s="214"/>
      <c r="AV33" s="214"/>
      <c r="AW33" s="214"/>
      <c r="AX33" s="214"/>
      <c r="AY33" s="214"/>
      <c r="AZ33" s="214"/>
      <c r="BA33" s="215"/>
      <c r="BB33" s="213"/>
      <c r="BC33" s="214"/>
      <c r="BD33" s="214"/>
      <c r="BE33" s="214"/>
      <c r="BF33" s="214"/>
      <c r="BG33" s="214"/>
      <c r="BH33" s="214"/>
      <c r="BI33" s="214"/>
      <c r="BJ33" s="214"/>
      <c r="BK33" s="214"/>
      <c r="BL33" s="214"/>
      <c r="BM33" s="214"/>
      <c r="BN33" s="215"/>
      <c r="BO33" s="213"/>
      <c r="BP33" s="214"/>
      <c r="BQ33" s="214"/>
      <c r="BR33" s="214"/>
      <c r="BS33" s="214"/>
      <c r="BT33" s="214"/>
      <c r="BU33" s="214"/>
      <c r="BV33" s="214"/>
      <c r="BW33" s="214"/>
      <c r="BX33" s="214"/>
      <c r="BY33" s="214"/>
      <c r="BZ33" s="214"/>
      <c r="CA33" s="214"/>
      <c r="CB33" s="215"/>
      <c r="CC33" s="192"/>
      <c r="CD33" s="193"/>
      <c r="CE33" s="194"/>
    </row>
    <row r="34" spans="1:83" s="59" customFormat="1" ht="14.25" customHeight="1">
      <c r="A34" s="230"/>
      <c r="B34" s="231"/>
      <c r="C34" s="210"/>
      <c r="D34" s="211"/>
      <c r="E34" s="211"/>
      <c r="F34" s="211"/>
      <c r="G34" s="211"/>
      <c r="H34" s="211"/>
      <c r="I34" s="211"/>
      <c r="J34" s="211"/>
      <c r="K34" s="211"/>
      <c r="L34" s="211"/>
      <c r="M34" s="211"/>
      <c r="N34" s="211"/>
      <c r="O34" s="211"/>
      <c r="P34" s="211"/>
      <c r="Q34" s="211"/>
      <c r="R34" s="211"/>
      <c r="S34" s="211"/>
      <c r="T34" s="211"/>
      <c r="U34" s="211"/>
      <c r="V34" s="211"/>
      <c r="W34" s="212"/>
      <c r="X34" s="213"/>
      <c r="Y34" s="214"/>
      <c r="Z34" s="214"/>
      <c r="AA34" s="214"/>
      <c r="AB34" s="214"/>
      <c r="AC34" s="214"/>
      <c r="AD34" s="214"/>
      <c r="AE34" s="214"/>
      <c r="AF34" s="214"/>
      <c r="AG34" s="214"/>
      <c r="AH34" s="214"/>
      <c r="AI34" s="214"/>
      <c r="AJ34" s="214"/>
      <c r="AK34" s="215"/>
      <c r="AL34" s="213"/>
      <c r="AM34" s="214"/>
      <c r="AN34" s="214"/>
      <c r="AO34" s="214"/>
      <c r="AP34" s="214"/>
      <c r="AQ34" s="214"/>
      <c r="AR34" s="214"/>
      <c r="AS34" s="214"/>
      <c r="AT34" s="214"/>
      <c r="AU34" s="214"/>
      <c r="AV34" s="214"/>
      <c r="AW34" s="214"/>
      <c r="AX34" s="214"/>
      <c r="AY34" s="214"/>
      <c r="AZ34" s="214"/>
      <c r="BA34" s="215"/>
      <c r="BB34" s="213"/>
      <c r="BC34" s="214"/>
      <c r="BD34" s="214"/>
      <c r="BE34" s="214"/>
      <c r="BF34" s="214"/>
      <c r="BG34" s="214"/>
      <c r="BH34" s="214"/>
      <c r="BI34" s="214"/>
      <c r="BJ34" s="214"/>
      <c r="BK34" s="214"/>
      <c r="BL34" s="214"/>
      <c r="BM34" s="214"/>
      <c r="BN34" s="215"/>
      <c r="BO34" s="213"/>
      <c r="BP34" s="214"/>
      <c r="BQ34" s="214"/>
      <c r="BR34" s="214"/>
      <c r="BS34" s="214"/>
      <c r="BT34" s="214"/>
      <c r="BU34" s="214"/>
      <c r="BV34" s="214"/>
      <c r="BW34" s="214"/>
      <c r="BX34" s="214"/>
      <c r="BY34" s="214"/>
      <c r="BZ34" s="214"/>
      <c r="CA34" s="214"/>
      <c r="CB34" s="215"/>
      <c r="CC34" s="192"/>
      <c r="CD34" s="193"/>
      <c r="CE34" s="194"/>
    </row>
    <row r="35" spans="1:83" s="59" customFormat="1" ht="14.25" customHeight="1">
      <c r="A35" s="230"/>
      <c r="B35" s="231"/>
      <c r="C35" s="216"/>
      <c r="D35" s="217"/>
      <c r="E35" s="217"/>
      <c r="F35" s="217"/>
      <c r="G35" s="217"/>
      <c r="H35" s="217"/>
      <c r="I35" s="217"/>
      <c r="J35" s="217"/>
      <c r="K35" s="217"/>
      <c r="L35" s="217"/>
      <c r="M35" s="217"/>
      <c r="N35" s="217"/>
      <c r="O35" s="217"/>
      <c r="P35" s="217"/>
      <c r="Q35" s="217"/>
      <c r="R35" s="217"/>
      <c r="S35" s="217"/>
      <c r="T35" s="217"/>
      <c r="U35" s="217"/>
      <c r="V35" s="217"/>
      <c r="W35" s="218"/>
      <c r="X35" s="213"/>
      <c r="Y35" s="214"/>
      <c r="Z35" s="214"/>
      <c r="AA35" s="214"/>
      <c r="AB35" s="214"/>
      <c r="AC35" s="214"/>
      <c r="AD35" s="214"/>
      <c r="AE35" s="214"/>
      <c r="AF35" s="214"/>
      <c r="AG35" s="214"/>
      <c r="AH35" s="214"/>
      <c r="AI35" s="214"/>
      <c r="AJ35" s="214"/>
      <c r="AK35" s="215"/>
      <c r="AL35" s="213"/>
      <c r="AM35" s="214"/>
      <c r="AN35" s="214"/>
      <c r="AO35" s="214"/>
      <c r="AP35" s="214"/>
      <c r="AQ35" s="214"/>
      <c r="AR35" s="214"/>
      <c r="AS35" s="214"/>
      <c r="AT35" s="214"/>
      <c r="AU35" s="214"/>
      <c r="AV35" s="214"/>
      <c r="AW35" s="214"/>
      <c r="AX35" s="214"/>
      <c r="AY35" s="214"/>
      <c r="AZ35" s="214"/>
      <c r="BA35" s="215"/>
      <c r="BB35" s="213" t="s">
        <v>157</v>
      </c>
      <c r="BC35" s="214"/>
      <c r="BD35" s="214"/>
      <c r="BE35" s="214"/>
      <c r="BF35" s="214"/>
      <c r="BG35" s="214"/>
      <c r="BH35" s="214"/>
      <c r="BI35" s="214"/>
      <c r="BJ35" s="214"/>
      <c r="BK35" s="214"/>
      <c r="BL35" s="214"/>
      <c r="BM35" s="214"/>
      <c r="BN35" s="215"/>
      <c r="BO35" s="213"/>
      <c r="BP35" s="214"/>
      <c r="BQ35" s="214"/>
      <c r="BR35" s="214"/>
      <c r="BS35" s="214"/>
      <c r="BT35" s="214"/>
      <c r="BU35" s="214"/>
      <c r="BV35" s="214"/>
      <c r="BW35" s="214"/>
      <c r="BX35" s="214"/>
      <c r="BY35" s="214"/>
      <c r="BZ35" s="214"/>
      <c r="CA35" s="214"/>
      <c r="CB35" s="215"/>
      <c r="CC35" s="192"/>
      <c r="CD35" s="193"/>
      <c r="CE35" s="194"/>
    </row>
    <row r="36" spans="1:83" s="59" customFormat="1" ht="14.25" customHeight="1">
      <c r="A36" s="230"/>
      <c r="B36" s="231"/>
      <c r="C36" s="210"/>
      <c r="D36" s="211"/>
      <c r="E36" s="211"/>
      <c r="F36" s="211"/>
      <c r="G36" s="211"/>
      <c r="H36" s="211"/>
      <c r="I36" s="211"/>
      <c r="J36" s="211"/>
      <c r="K36" s="211"/>
      <c r="L36" s="211"/>
      <c r="M36" s="211"/>
      <c r="N36" s="211"/>
      <c r="O36" s="211"/>
      <c r="P36" s="211"/>
      <c r="Q36" s="211"/>
      <c r="R36" s="211"/>
      <c r="S36" s="211"/>
      <c r="T36" s="211"/>
      <c r="U36" s="211"/>
      <c r="V36" s="211"/>
      <c r="W36" s="212"/>
      <c r="X36" s="213"/>
      <c r="Y36" s="214"/>
      <c r="Z36" s="214"/>
      <c r="AA36" s="214"/>
      <c r="AB36" s="214"/>
      <c r="AC36" s="214"/>
      <c r="AD36" s="214"/>
      <c r="AE36" s="214"/>
      <c r="AF36" s="214"/>
      <c r="AG36" s="214"/>
      <c r="AH36" s="214"/>
      <c r="AI36" s="214"/>
      <c r="AJ36" s="214"/>
      <c r="AK36" s="215"/>
      <c r="AL36" s="213"/>
      <c r="AM36" s="214"/>
      <c r="AN36" s="214"/>
      <c r="AO36" s="214"/>
      <c r="AP36" s="214"/>
      <c r="AQ36" s="214"/>
      <c r="AR36" s="214"/>
      <c r="AS36" s="214"/>
      <c r="AT36" s="214"/>
      <c r="AU36" s="214"/>
      <c r="AV36" s="214"/>
      <c r="AW36" s="214"/>
      <c r="AX36" s="214"/>
      <c r="AY36" s="214"/>
      <c r="AZ36" s="214"/>
      <c r="BA36" s="215"/>
      <c r="BB36" s="213"/>
      <c r="BC36" s="214"/>
      <c r="BD36" s="214"/>
      <c r="BE36" s="214"/>
      <c r="BF36" s="214"/>
      <c r="BG36" s="214"/>
      <c r="BH36" s="214"/>
      <c r="BI36" s="214"/>
      <c r="BJ36" s="214"/>
      <c r="BK36" s="214"/>
      <c r="BL36" s="214"/>
      <c r="BM36" s="214"/>
      <c r="BN36" s="215"/>
      <c r="BO36" s="213"/>
      <c r="BP36" s="214"/>
      <c r="BQ36" s="214"/>
      <c r="BR36" s="214"/>
      <c r="BS36" s="214"/>
      <c r="BT36" s="214"/>
      <c r="BU36" s="214"/>
      <c r="BV36" s="214"/>
      <c r="BW36" s="214"/>
      <c r="BX36" s="214"/>
      <c r="BY36" s="214"/>
      <c r="BZ36" s="214"/>
      <c r="CA36" s="214"/>
      <c r="CB36" s="215"/>
      <c r="CC36" s="192"/>
      <c r="CD36" s="193"/>
      <c r="CE36" s="194"/>
    </row>
    <row r="37" spans="1:83" s="59" customFormat="1" ht="14.25" customHeight="1">
      <c r="A37" s="230"/>
      <c r="B37" s="231"/>
      <c r="C37" s="210"/>
      <c r="D37" s="211"/>
      <c r="E37" s="211"/>
      <c r="F37" s="211"/>
      <c r="G37" s="211"/>
      <c r="H37" s="211"/>
      <c r="I37" s="211"/>
      <c r="J37" s="211"/>
      <c r="K37" s="211"/>
      <c r="L37" s="211"/>
      <c r="M37" s="211"/>
      <c r="N37" s="211"/>
      <c r="O37" s="211"/>
      <c r="P37" s="211"/>
      <c r="Q37" s="211"/>
      <c r="R37" s="211"/>
      <c r="S37" s="211"/>
      <c r="T37" s="211"/>
      <c r="U37" s="211"/>
      <c r="V37" s="211"/>
      <c r="W37" s="212"/>
      <c r="X37" s="210"/>
      <c r="Y37" s="211"/>
      <c r="Z37" s="211"/>
      <c r="AA37" s="211"/>
      <c r="AB37" s="211"/>
      <c r="AC37" s="211"/>
      <c r="AD37" s="211"/>
      <c r="AE37" s="211"/>
      <c r="AF37" s="211"/>
      <c r="AG37" s="211"/>
      <c r="AH37" s="211"/>
      <c r="AI37" s="211"/>
      <c r="AJ37" s="211"/>
      <c r="AK37" s="212"/>
      <c r="AL37" s="210"/>
      <c r="AM37" s="211"/>
      <c r="AN37" s="211"/>
      <c r="AO37" s="211"/>
      <c r="AP37" s="211"/>
      <c r="AQ37" s="211"/>
      <c r="AR37" s="211"/>
      <c r="AS37" s="211"/>
      <c r="AT37" s="211"/>
      <c r="AU37" s="211"/>
      <c r="AV37" s="211"/>
      <c r="AW37" s="211"/>
      <c r="AX37" s="211"/>
      <c r="AY37" s="211"/>
      <c r="AZ37" s="211"/>
      <c r="BA37" s="212"/>
      <c r="BB37" s="210"/>
      <c r="BC37" s="211"/>
      <c r="BD37" s="211"/>
      <c r="BE37" s="211"/>
      <c r="BF37" s="211"/>
      <c r="BG37" s="211"/>
      <c r="BH37" s="211"/>
      <c r="BI37" s="211"/>
      <c r="BJ37" s="211"/>
      <c r="BK37" s="211"/>
      <c r="BL37" s="211"/>
      <c r="BM37" s="211"/>
      <c r="BN37" s="212"/>
      <c r="BO37" s="210"/>
      <c r="BP37" s="211"/>
      <c r="BQ37" s="211"/>
      <c r="BR37" s="211"/>
      <c r="BS37" s="211"/>
      <c r="BT37" s="211"/>
      <c r="BU37" s="211"/>
      <c r="BV37" s="211"/>
      <c r="BW37" s="211"/>
      <c r="BX37" s="211"/>
      <c r="BY37" s="211"/>
      <c r="BZ37" s="211"/>
      <c r="CA37" s="211"/>
      <c r="CB37" s="212"/>
      <c r="CC37" s="192"/>
      <c r="CD37" s="193"/>
      <c r="CE37" s="194"/>
    </row>
    <row r="38" spans="1:83" s="59" customFormat="1" ht="14.25" customHeight="1">
      <c r="A38" s="230"/>
      <c r="B38" s="231"/>
      <c r="C38" s="207"/>
      <c r="D38" s="208"/>
      <c r="E38" s="208"/>
      <c r="F38" s="208"/>
      <c r="G38" s="208"/>
      <c r="H38" s="208"/>
      <c r="I38" s="208"/>
      <c r="J38" s="208"/>
      <c r="K38" s="208"/>
      <c r="L38" s="208"/>
      <c r="M38" s="208"/>
      <c r="N38" s="208"/>
      <c r="O38" s="208"/>
      <c r="P38" s="208"/>
      <c r="Q38" s="208"/>
      <c r="R38" s="208"/>
      <c r="S38" s="208"/>
      <c r="T38" s="208"/>
      <c r="U38" s="208"/>
      <c r="V38" s="208"/>
      <c r="W38" s="209"/>
      <c r="X38" s="210"/>
      <c r="Y38" s="211"/>
      <c r="Z38" s="211"/>
      <c r="AA38" s="211"/>
      <c r="AB38" s="211"/>
      <c r="AC38" s="211"/>
      <c r="AD38" s="211"/>
      <c r="AE38" s="211"/>
      <c r="AF38" s="211"/>
      <c r="AG38" s="211"/>
      <c r="AH38" s="211"/>
      <c r="AI38" s="211"/>
      <c r="AJ38" s="211"/>
      <c r="AK38" s="212"/>
      <c r="AL38" s="210"/>
      <c r="AM38" s="211"/>
      <c r="AN38" s="211"/>
      <c r="AO38" s="211"/>
      <c r="AP38" s="211"/>
      <c r="AQ38" s="211"/>
      <c r="AR38" s="211"/>
      <c r="AS38" s="211"/>
      <c r="AT38" s="211"/>
      <c r="AU38" s="211"/>
      <c r="AV38" s="211"/>
      <c r="AW38" s="211"/>
      <c r="AX38" s="211"/>
      <c r="AY38" s="211"/>
      <c r="AZ38" s="211"/>
      <c r="BA38" s="212"/>
      <c r="BB38" s="210"/>
      <c r="BC38" s="211"/>
      <c r="BD38" s="211"/>
      <c r="BE38" s="211"/>
      <c r="BF38" s="211"/>
      <c r="BG38" s="211"/>
      <c r="BH38" s="211"/>
      <c r="BI38" s="211"/>
      <c r="BJ38" s="211"/>
      <c r="BK38" s="211"/>
      <c r="BL38" s="211"/>
      <c r="BM38" s="211"/>
      <c r="BN38" s="212"/>
      <c r="BO38" s="210"/>
      <c r="BP38" s="211"/>
      <c r="BQ38" s="211"/>
      <c r="BR38" s="211"/>
      <c r="BS38" s="211"/>
      <c r="BT38" s="211"/>
      <c r="BU38" s="211"/>
      <c r="BV38" s="211"/>
      <c r="BW38" s="211"/>
      <c r="BX38" s="211"/>
      <c r="BY38" s="211"/>
      <c r="BZ38" s="211"/>
      <c r="CA38" s="211"/>
      <c r="CB38" s="212"/>
      <c r="CC38" s="192" t="s">
        <v>171</v>
      </c>
      <c r="CD38" s="193"/>
      <c r="CE38" s="194"/>
    </row>
    <row r="39" spans="1:83" s="59" customFormat="1" ht="18" customHeight="1">
      <c r="A39" s="230"/>
      <c r="B39" s="231"/>
      <c r="D39" s="191" t="s">
        <v>108</v>
      </c>
      <c r="E39" s="191"/>
      <c r="F39" s="191"/>
      <c r="G39" s="191"/>
      <c r="H39" s="191"/>
      <c r="I39" s="191"/>
      <c r="J39" s="191"/>
      <c r="K39" s="191"/>
      <c r="L39" s="191"/>
      <c r="M39" s="191"/>
      <c r="N39" s="191"/>
      <c r="O39" s="191"/>
      <c r="P39" s="191"/>
      <c r="Q39" s="191"/>
      <c r="R39" s="191"/>
      <c r="S39" s="191"/>
      <c r="T39" s="191"/>
      <c r="U39" s="191"/>
      <c r="V39" s="191"/>
      <c r="W39" s="191"/>
      <c r="X39" s="191"/>
      <c r="Y39" s="191"/>
      <c r="Z39" s="191"/>
      <c r="AA39" s="191"/>
      <c r="AB39" s="191"/>
      <c r="AC39" s="191"/>
      <c r="AD39" s="191"/>
      <c r="AE39" s="191"/>
      <c r="AF39" s="191"/>
      <c r="AG39" s="191"/>
      <c r="AH39" s="191"/>
      <c r="AI39" s="191"/>
      <c r="AJ39" s="191"/>
      <c r="AK39" s="191"/>
      <c r="AL39" s="191"/>
      <c r="AM39" s="191"/>
      <c r="AN39" s="191"/>
      <c r="AO39" s="191"/>
      <c r="AP39" s="191"/>
      <c r="AQ39" s="191"/>
      <c r="AR39" s="191"/>
      <c r="AS39" s="191"/>
      <c r="AT39" s="191"/>
      <c r="AU39" s="191"/>
      <c r="AV39" s="191"/>
      <c r="AW39" s="191"/>
      <c r="AX39" s="191"/>
      <c r="AY39" s="191"/>
      <c r="AZ39" s="191"/>
      <c r="BA39" s="191"/>
      <c r="BB39" s="191"/>
      <c r="BC39" s="191"/>
      <c r="BD39" s="191"/>
      <c r="BE39" s="191"/>
      <c r="BF39" s="191"/>
      <c r="BG39" s="191"/>
      <c r="BH39" s="191"/>
      <c r="BI39" s="191"/>
      <c r="BJ39" s="191"/>
      <c r="BK39" s="191"/>
      <c r="BL39" s="191"/>
      <c r="BM39" s="191"/>
      <c r="BN39" s="191"/>
      <c r="BO39" s="191"/>
      <c r="BP39" s="191"/>
      <c r="BQ39" s="191"/>
      <c r="BR39" s="191"/>
      <c r="BS39" s="191"/>
      <c r="BT39" s="191"/>
      <c r="BU39" s="191"/>
      <c r="BV39" s="191"/>
      <c r="BW39" s="191"/>
      <c r="BX39" s="191"/>
      <c r="BY39" s="191"/>
      <c r="BZ39" s="191"/>
      <c r="CA39" s="191"/>
      <c r="CB39" s="85"/>
      <c r="CC39" s="192" t="s">
        <v>165</v>
      </c>
      <c r="CD39" s="193"/>
      <c r="CE39" s="194"/>
    </row>
    <row r="40" spans="1:83" s="59" customFormat="1" ht="10.5" customHeight="1" thickBot="1">
      <c r="A40" s="232"/>
      <c r="B40" s="233"/>
      <c r="C40" s="195"/>
      <c r="D40" s="196"/>
      <c r="E40" s="196"/>
      <c r="F40" s="196"/>
      <c r="G40" s="196"/>
      <c r="H40" s="196"/>
      <c r="I40" s="196"/>
      <c r="J40" s="196"/>
      <c r="K40" s="196"/>
      <c r="L40" s="196"/>
      <c r="M40" s="196"/>
      <c r="N40" s="196"/>
      <c r="O40" s="196"/>
      <c r="P40" s="196"/>
      <c r="Q40" s="196"/>
      <c r="R40" s="196"/>
      <c r="S40" s="196"/>
      <c r="T40" s="196"/>
      <c r="U40" s="196"/>
      <c r="V40" s="196"/>
      <c r="W40" s="197"/>
      <c r="X40" s="198"/>
      <c r="Y40" s="198"/>
      <c r="Z40" s="198"/>
      <c r="AA40" s="198"/>
      <c r="AB40" s="198"/>
      <c r="AC40" s="198"/>
      <c r="AD40" s="198"/>
      <c r="AE40" s="198"/>
      <c r="AF40" s="198"/>
      <c r="AG40" s="198"/>
      <c r="AH40" s="198"/>
      <c r="AI40" s="198"/>
      <c r="AJ40" s="198"/>
      <c r="AK40" s="199"/>
      <c r="AL40" s="198"/>
      <c r="AM40" s="198"/>
      <c r="AN40" s="198"/>
      <c r="AO40" s="198"/>
      <c r="AP40" s="198"/>
      <c r="AQ40" s="198"/>
      <c r="AR40" s="198"/>
      <c r="AS40" s="198"/>
      <c r="AT40" s="198"/>
      <c r="AU40" s="198"/>
      <c r="AV40" s="198"/>
      <c r="AW40" s="198"/>
      <c r="AX40" s="198"/>
      <c r="AY40" s="198"/>
      <c r="AZ40" s="198"/>
      <c r="BA40" s="199"/>
      <c r="BB40" s="200"/>
      <c r="BC40" s="198"/>
      <c r="BD40" s="198"/>
      <c r="BE40" s="198"/>
      <c r="BF40" s="198"/>
      <c r="BG40" s="198"/>
      <c r="BH40" s="198"/>
      <c r="BI40" s="198"/>
      <c r="BJ40" s="198"/>
      <c r="BK40" s="198"/>
      <c r="BL40" s="198"/>
      <c r="BM40" s="198"/>
      <c r="BN40" s="199"/>
      <c r="BO40" s="201"/>
      <c r="BP40" s="202"/>
      <c r="BQ40" s="202"/>
      <c r="BR40" s="202"/>
      <c r="BS40" s="202"/>
      <c r="BT40" s="202"/>
      <c r="BU40" s="202"/>
      <c r="BV40" s="202"/>
      <c r="BW40" s="202"/>
      <c r="BX40" s="202"/>
      <c r="BY40" s="202"/>
      <c r="BZ40" s="202"/>
      <c r="CA40" s="202"/>
      <c r="CB40" s="203"/>
      <c r="CC40" s="204"/>
      <c r="CD40" s="205"/>
      <c r="CE40" s="206"/>
    </row>
    <row r="41" spans="1:83" ht="30.95" customHeight="1"/>
    <row r="42" spans="1:83" ht="30.95" customHeight="1"/>
    <row r="43" spans="1:83" ht="30.95" customHeight="1"/>
    <row r="44" spans="1:83" ht="30.95" customHeight="1"/>
    <row r="45" spans="1:83" ht="30.95" customHeight="1"/>
    <row r="46" spans="1:83" ht="30.95" customHeight="1"/>
    <row r="47" spans="1:83" ht="30.95" customHeight="1"/>
    <row r="48" spans="1:83" ht="30.95" customHeight="1"/>
    <row r="49" ht="30.95" customHeight="1"/>
    <row r="50" ht="30.95" customHeight="1"/>
    <row r="51" ht="30.95" customHeight="1"/>
    <row r="52" ht="30.95" customHeight="1"/>
  </sheetData>
  <mergeCells count="237">
    <mergeCell ref="BP1:BT1"/>
    <mergeCell ref="BU1:CE1"/>
    <mergeCell ref="A2:CE2"/>
    <mergeCell ref="A3:E3"/>
    <mergeCell ref="F3:L3"/>
    <mergeCell ref="M3:O3"/>
    <mergeCell ref="P3:U3"/>
    <mergeCell ref="V3:AC3"/>
    <mergeCell ref="AD3:AI3"/>
    <mergeCell ref="AJ3:AZ3"/>
    <mergeCell ref="A1:I1"/>
    <mergeCell ref="J1:AM1"/>
    <mergeCell ref="AN1:AU1"/>
    <mergeCell ref="AV1:AZ1"/>
    <mergeCell ref="BA1:BF1"/>
    <mergeCell ref="BG1:BO1"/>
    <mergeCell ref="BA3:BF3"/>
    <mergeCell ref="BG3:BO3"/>
    <mergeCell ref="BP3:BT3"/>
    <mergeCell ref="BU3:CE3"/>
    <mergeCell ref="A4:E4"/>
    <mergeCell ref="F4:L4"/>
    <mergeCell ref="M4:O4"/>
    <mergeCell ref="P4:U4"/>
    <mergeCell ref="V4:AA4"/>
    <mergeCell ref="AB4:AC4"/>
    <mergeCell ref="A5:CE5"/>
    <mergeCell ref="A6:B6"/>
    <mergeCell ref="C6:W6"/>
    <mergeCell ref="X6:AK6"/>
    <mergeCell ref="AL6:BA6"/>
    <mergeCell ref="BB6:BN6"/>
    <mergeCell ref="BO6:CB6"/>
    <mergeCell ref="CC6:CE6"/>
    <mergeCell ref="AD4:AI4"/>
    <mergeCell ref="AJ4:AO4"/>
    <mergeCell ref="AP4:AQ4"/>
    <mergeCell ref="AR4:AZ4"/>
    <mergeCell ref="BA4:BJ4"/>
    <mergeCell ref="BK4:CE4"/>
    <mergeCell ref="A7:B40"/>
    <mergeCell ref="C7:W7"/>
    <mergeCell ref="X7:AK7"/>
    <mergeCell ref="AL7:BA7"/>
    <mergeCell ref="BB7:BN7"/>
    <mergeCell ref="BO7:CB7"/>
    <mergeCell ref="C10:W10"/>
    <mergeCell ref="X10:AK10"/>
    <mergeCell ref="AL10:BA10"/>
    <mergeCell ref="BB10:BN10"/>
    <mergeCell ref="BO10:CB10"/>
    <mergeCell ref="C13:W13"/>
    <mergeCell ref="X13:AK13"/>
    <mergeCell ref="AL13:BA13"/>
    <mergeCell ref="BB13:BN13"/>
    <mergeCell ref="BO13:CB13"/>
    <mergeCell ref="C17:W17"/>
    <mergeCell ref="X17:AK17"/>
    <mergeCell ref="AL17:BA17"/>
    <mergeCell ref="BB17:BN17"/>
    <mergeCell ref="BO17:CB17"/>
    <mergeCell ref="C21:W21"/>
    <mergeCell ref="X21:AK21"/>
    <mergeCell ref="AL21:BA21"/>
    <mergeCell ref="CC10:CE10"/>
    <mergeCell ref="C11:W11"/>
    <mergeCell ref="X11:AK11"/>
    <mergeCell ref="AL11:BA11"/>
    <mergeCell ref="BB11:BN11"/>
    <mergeCell ref="BO11:CB11"/>
    <mergeCell ref="CC11:CE11"/>
    <mergeCell ref="CC7:CE7"/>
    <mergeCell ref="D8:CA8"/>
    <mergeCell ref="CC8:CE8"/>
    <mergeCell ref="C9:W9"/>
    <mergeCell ref="X9:AK9"/>
    <mergeCell ref="AL9:BA9"/>
    <mergeCell ref="BB9:BN9"/>
    <mergeCell ref="BO9:CB9"/>
    <mergeCell ref="CC9:CE9"/>
    <mergeCell ref="CC13:CE13"/>
    <mergeCell ref="C12:W12"/>
    <mergeCell ref="X12:AK12"/>
    <mergeCell ref="AL12:BA12"/>
    <mergeCell ref="BB12:BN12"/>
    <mergeCell ref="BO12:CB12"/>
    <mergeCell ref="CC12:CE12"/>
    <mergeCell ref="C15:W15"/>
    <mergeCell ref="X15:AK15"/>
    <mergeCell ref="AL15:BA15"/>
    <mergeCell ref="BB15:BN15"/>
    <mergeCell ref="BO15:CB15"/>
    <mergeCell ref="CC15:CE15"/>
    <mergeCell ref="C14:W14"/>
    <mergeCell ref="X14:AK14"/>
    <mergeCell ref="AL14:BA14"/>
    <mergeCell ref="BB14:BN14"/>
    <mergeCell ref="BO14:CB14"/>
    <mergeCell ref="CC14:CE14"/>
    <mergeCell ref="CC17:CE17"/>
    <mergeCell ref="C16:W16"/>
    <mergeCell ref="X16:AK16"/>
    <mergeCell ref="AL16:BA16"/>
    <mergeCell ref="BB16:BN16"/>
    <mergeCell ref="BO16:CB16"/>
    <mergeCell ref="CC16:CE16"/>
    <mergeCell ref="C19:W19"/>
    <mergeCell ref="X19:AK19"/>
    <mergeCell ref="AL19:BA19"/>
    <mergeCell ref="BB19:BN19"/>
    <mergeCell ref="BO19:CB19"/>
    <mergeCell ref="CC19:CE19"/>
    <mergeCell ref="C18:W18"/>
    <mergeCell ref="X18:AK18"/>
    <mergeCell ref="AL18:BA18"/>
    <mergeCell ref="BB18:BN18"/>
    <mergeCell ref="BO18:CB18"/>
    <mergeCell ref="CC18:CE18"/>
    <mergeCell ref="BB21:BN21"/>
    <mergeCell ref="BO21:CB21"/>
    <mergeCell ref="CC21:CE21"/>
    <mergeCell ref="C20:W20"/>
    <mergeCell ref="X20:AK20"/>
    <mergeCell ref="AL20:BA20"/>
    <mergeCell ref="BB20:BN20"/>
    <mergeCell ref="BO20:CB20"/>
    <mergeCell ref="CC20:CE20"/>
    <mergeCell ref="C23:W23"/>
    <mergeCell ref="X23:AK23"/>
    <mergeCell ref="AL23:BA23"/>
    <mergeCell ref="BB23:BN23"/>
    <mergeCell ref="BO23:CB23"/>
    <mergeCell ref="CC23:CE23"/>
    <mergeCell ref="C22:W22"/>
    <mergeCell ref="X22:AK22"/>
    <mergeCell ref="AL22:BA22"/>
    <mergeCell ref="BB22:BN22"/>
    <mergeCell ref="BO22:CB22"/>
    <mergeCell ref="CC22:CE22"/>
    <mergeCell ref="C25:W25"/>
    <mergeCell ref="X25:AK25"/>
    <mergeCell ref="AL25:BA25"/>
    <mergeCell ref="BB25:BN25"/>
    <mergeCell ref="BO25:CB25"/>
    <mergeCell ref="CC25:CE25"/>
    <mergeCell ref="C24:W24"/>
    <mergeCell ref="X24:AK24"/>
    <mergeCell ref="AL24:BA24"/>
    <mergeCell ref="BB24:BN24"/>
    <mergeCell ref="BO24:CB24"/>
    <mergeCell ref="CC24:CE24"/>
    <mergeCell ref="C27:W27"/>
    <mergeCell ref="X27:AK27"/>
    <mergeCell ref="AL27:BA27"/>
    <mergeCell ref="BB27:BN27"/>
    <mergeCell ref="BO27:CB27"/>
    <mergeCell ref="CC27:CE27"/>
    <mergeCell ref="C26:W26"/>
    <mergeCell ref="X26:AK26"/>
    <mergeCell ref="AL26:BA26"/>
    <mergeCell ref="BB26:BN26"/>
    <mergeCell ref="BO26:CB26"/>
    <mergeCell ref="CC26:CE26"/>
    <mergeCell ref="C29:W29"/>
    <mergeCell ref="X29:AK29"/>
    <mergeCell ref="AL29:BA29"/>
    <mergeCell ref="BB29:BN29"/>
    <mergeCell ref="BO29:CB29"/>
    <mergeCell ref="CC29:CE29"/>
    <mergeCell ref="C28:W28"/>
    <mergeCell ref="X28:AK28"/>
    <mergeCell ref="AL28:BA28"/>
    <mergeCell ref="BB28:BN28"/>
    <mergeCell ref="BO28:CB28"/>
    <mergeCell ref="CC28:CE28"/>
    <mergeCell ref="C31:W31"/>
    <mergeCell ref="X31:AK31"/>
    <mergeCell ref="AL31:BA31"/>
    <mergeCell ref="BB31:BN31"/>
    <mergeCell ref="BO31:CB31"/>
    <mergeCell ref="CC31:CE31"/>
    <mergeCell ref="C30:W30"/>
    <mergeCell ref="X30:AK30"/>
    <mergeCell ref="AL30:BA30"/>
    <mergeCell ref="BB30:BN30"/>
    <mergeCell ref="BO30:CB30"/>
    <mergeCell ref="CC30:CE30"/>
    <mergeCell ref="C33:W33"/>
    <mergeCell ref="X33:AK33"/>
    <mergeCell ref="AL33:BA33"/>
    <mergeCell ref="BB33:BN33"/>
    <mergeCell ref="BO33:CB33"/>
    <mergeCell ref="CC33:CE33"/>
    <mergeCell ref="C32:W32"/>
    <mergeCell ref="X32:AK32"/>
    <mergeCell ref="AL32:BA32"/>
    <mergeCell ref="BB32:BN32"/>
    <mergeCell ref="BO32:CB32"/>
    <mergeCell ref="CC32:CE32"/>
    <mergeCell ref="C35:W35"/>
    <mergeCell ref="X35:AK35"/>
    <mergeCell ref="AL35:BA35"/>
    <mergeCell ref="BB35:BN35"/>
    <mergeCell ref="BO35:CB35"/>
    <mergeCell ref="CC35:CE35"/>
    <mergeCell ref="C34:W34"/>
    <mergeCell ref="X34:AK34"/>
    <mergeCell ref="AL34:BA34"/>
    <mergeCell ref="BB34:BN34"/>
    <mergeCell ref="BO34:CB34"/>
    <mergeCell ref="CC34:CE34"/>
    <mergeCell ref="C37:W37"/>
    <mergeCell ref="X37:AK37"/>
    <mergeCell ref="AL37:BA37"/>
    <mergeCell ref="BB37:BN37"/>
    <mergeCell ref="BO37:CB37"/>
    <mergeCell ref="CC37:CE37"/>
    <mergeCell ref="C36:W36"/>
    <mergeCell ref="X36:AK36"/>
    <mergeCell ref="AL36:BA36"/>
    <mergeCell ref="BB36:BN36"/>
    <mergeCell ref="BO36:CB36"/>
    <mergeCell ref="CC36:CE36"/>
    <mergeCell ref="D39:CA39"/>
    <mergeCell ref="CC39:CE39"/>
    <mergeCell ref="C40:W40"/>
    <mergeCell ref="X40:AK40"/>
    <mergeCell ref="AL40:BA40"/>
    <mergeCell ref="BB40:BN40"/>
    <mergeCell ref="BO40:CB40"/>
    <mergeCell ref="CC40:CE40"/>
    <mergeCell ref="C38:W38"/>
    <mergeCell ref="X38:AK38"/>
    <mergeCell ref="AL38:BA38"/>
    <mergeCell ref="BB38:BN38"/>
    <mergeCell ref="BO38:CB38"/>
    <mergeCell ref="CC38:CE38"/>
  </mergeCells>
  <phoneticPr fontId="1"/>
  <printOptions horizontalCentered="1" verticalCentered="1"/>
  <pageMargins left="0.24000000000000002" right="0.24000000000000002" top="0.3" bottom="0.24000000000000002" header="0.26250000000000001" footer="0.22500000000000001"/>
  <pageSetup paperSize="9" scale="90" orientation="landscape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D3BDE-BCAE-44AE-9937-1D34AEF7972C}">
  <sheetPr>
    <tabColor rgb="FFFFFF00"/>
  </sheetPr>
  <dimension ref="A1:CE52"/>
  <sheetViews>
    <sheetView view="pageBreakPreview" zoomScale="60" zoomScaleNormal="85" workbookViewId="0">
      <selection activeCell="CN22" sqref="CN22"/>
    </sheetView>
  </sheetViews>
  <sheetFormatPr defaultColWidth="10.875" defaultRowHeight="18" customHeight="1"/>
  <cols>
    <col min="1" max="83" width="1.625" style="41" customWidth="1"/>
    <col min="84" max="163" width="5.5" style="41" customWidth="1"/>
    <col min="164" max="16384" width="10.875" style="41"/>
  </cols>
  <sheetData>
    <row r="1" spans="1:83" s="82" customFormat="1" ht="26.1" customHeight="1">
      <c r="A1" s="273" t="s">
        <v>71</v>
      </c>
      <c r="B1" s="273"/>
      <c r="C1" s="273"/>
      <c r="D1" s="273"/>
      <c r="E1" s="273"/>
      <c r="F1" s="273"/>
      <c r="G1" s="273"/>
      <c r="H1" s="273"/>
      <c r="I1" s="273"/>
      <c r="J1" s="274" t="str">
        <f>様式１_学校情報!B1</f>
        <v>令和６年度第30回八重山地区中学校総合文化祭</v>
      </c>
      <c r="K1" s="274"/>
      <c r="L1" s="274"/>
      <c r="M1" s="274"/>
      <c r="N1" s="274"/>
      <c r="O1" s="274"/>
      <c r="P1" s="274"/>
      <c r="Q1" s="274"/>
      <c r="R1" s="274"/>
      <c r="S1" s="274"/>
      <c r="T1" s="274"/>
      <c r="U1" s="274"/>
      <c r="V1" s="274"/>
      <c r="W1" s="274"/>
      <c r="X1" s="274"/>
      <c r="Y1" s="274"/>
      <c r="Z1" s="274"/>
      <c r="AA1" s="274"/>
      <c r="AB1" s="274"/>
      <c r="AC1" s="274"/>
      <c r="AD1" s="274"/>
      <c r="AE1" s="274"/>
      <c r="AF1" s="274"/>
      <c r="AG1" s="274"/>
      <c r="AH1" s="274"/>
      <c r="AI1" s="274"/>
      <c r="AJ1" s="274"/>
      <c r="AK1" s="274"/>
      <c r="AL1" s="274"/>
      <c r="AM1" s="274"/>
      <c r="AN1" s="275" t="s">
        <v>130</v>
      </c>
      <c r="AO1" s="275"/>
      <c r="AP1" s="275"/>
      <c r="AQ1" s="275"/>
      <c r="AR1" s="275"/>
      <c r="AS1" s="275"/>
      <c r="AT1" s="275"/>
      <c r="AU1" s="275"/>
      <c r="AV1" s="275"/>
      <c r="AW1" s="275"/>
      <c r="AX1" s="275"/>
      <c r="AY1" s="275"/>
      <c r="AZ1" s="276"/>
      <c r="BA1" s="277" t="s">
        <v>133</v>
      </c>
      <c r="BB1" s="278"/>
      <c r="BC1" s="278"/>
      <c r="BD1" s="278"/>
      <c r="BE1" s="278"/>
      <c r="BF1" s="278"/>
      <c r="BG1" s="266"/>
      <c r="BH1" s="266"/>
      <c r="BI1" s="266"/>
      <c r="BJ1" s="266"/>
      <c r="BK1" s="266"/>
      <c r="BL1" s="266"/>
      <c r="BM1" s="266"/>
      <c r="BN1" s="266"/>
      <c r="BO1" s="267"/>
      <c r="BP1" s="264" t="s">
        <v>80</v>
      </c>
      <c r="BQ1" s="265"/>
      <c r="BR1" s="265"/>
      <c r="BS1" s="265"/>
      <c r="BT1" s="265"/>
      <c r="BU1" s="266"/>
      <c r="BV1" s="266"/>
      <c r="BW1" s="266"/>
      <c r="BX1" s="266"/>
      <c r="BY1" s="266"/>
      <c r="BZ1" s="266"/>
      <c r="CA1" s="266"/>
      <c r="CB1" s="266"/>
      <c r="CC1" s="266"/>
      <c r="CD1" s="266"/>
      <c r="CE1" s="267"/>
    </row>
    <row r="2" spans="1:83" s="82" customFormat="1" ht="12" customHeight="1">
      <c r="A2" s="268"/>
      <c r="B2" s="268"/>
      <c r="C2" s="268"/>
      <c r="D2" s="268"/>
      <c r="E2" s="268"/>
      <c r="F2" s="268"/>
      <c r="G2" s="268"/>
      <c r="H2" s="268"/>
      <c r="I2" s="268"/>
      <c r="J2" s="268"/>
      <c r="K2" s="268"/>
      <c r="L2" s="268"/>
      <c r="M2" s="268"/>
      <c r="N2" s="268"/>
      <c r="O2" s="268"/>
      <c r="P2" s="268"/>
      <c r="Q2" s="268"/>
      <c r="R2" s="268"/>
      <c r="S2" s="268"/>
      <c r="T2" s="268"/>
      <c r="U2" s="268"/>
      <c r="V2" s="268"/>
      <c r="W2" s="268"/>
      <c r="X2" s="268"/>
      <c r="Y2" s="268"/>
      <c r="Z2" s="268"/>
      <c r="AA2" s="268"/>
      <c r="AB2" s="268"/>
      <c r="AC2" s="268"/>
      <c r="AD2" s="268"/>
      <c r="AE2" s="268"/>
      <c r="AF2" s="268"/>
      <c r="AG2" s="268"/>
      <c r="AH2" s="268"/>
      <c r="AI2" s="268"/>
      <c r="AJ2" s="268"/>
      <c r="AK2" s="268"/>
      <c r="AL2" s="268"/>
      <c r="AM2" s="268"/>
      <c r="AN2" s="268"/>
      <c r="AO2" s="268"/>
      <c r="AP2" s="268"/>
      <c r="AQ2" s="268"/>
      <c r="AR2" s="268"/>
      <c r="AS2" s="268"/>
      <c r="AT2" s="268"/>
      <c r="AU2" s="268"/>
      <c r="AV2" s="268"/>
      <c r="AW2" s="268"/>
      <c r="AX2" s="268"/>
      <c r="AY2" s="268"/>
      <c r="AZ2" s="268"/>
      <c r="BA2" s="268"/>
      <c r="BB2" s="268"/>
      <c r="BC2" s="268"/>
      <c r="BD2" s="268"/>
      <c r="BE2" s="268"/>
      <c r="BF2" s="268"/>
      <c r="BG2" s="268"/>
      <c r="BH2" s="268"/>
      <c r="BI2" s="268"/>
      <c r="BJ2" s="268"/>
      <c r="BK2" s="268"/>
      <c r="BL2" s="268"/>
      <c r="BM2" s="268"/>
      <c r="BN2" s="268"/>
      <c r="BO2" s="268"/>
      <c r="BP2" s="268"/>
      <c r="BQ2" s="268"/>
      <c r="BR2" s="268"/>
      <c r="BS2" s="268"/>
      <c r="BT2" s="268"/>
      <c r="BU2" s="268"/>
      <c r="BV2" s="268"/>
      <c r="BW2" s="268"/>
      <c r="BX2" s="268"/>
      <c r="BY2" s="268"/>
      <c r="BZ2" s="268"/>
      <c r="CA2" s="268"/>
      <c r="CB2" s="268"/>
      <c r="CC2" s="268"/>
      <c r="CD2" s="268"/>
      <c r="CE2" s="268"/>
    </row>
    <row r="3" spans="1:83" ht="24.75" customHeight="1">
      <c r="A3" s="240" t="s">
        <v>116</v>
      </c>
      <c r="B3" s="241"/>
      <c r="C3" s="241"/>
      <c r="D3" s="241"/>
      <c r="E3" s="241"/>
      <c r="F3" s="242">
        <f>様式３_舞台の部!J2</f>
        <v>0</v>
      </c>
      <c r="G3" s="242"/>
      <c r="H3" s="242"/>
      <c r="I3" s="242"/>
      <c r="J3" s="242"/>
      <c r="K3" s="242"/>
      <c r="L3" s="243"/>
      <c r="M3" s="244" t="s">
        <v>117</v>
      </c>
      <c r="N3" s="244"/>
      <c r="O3" s="245"/>
      <c r="P3" s="240" t="s">
        <v>118</v>
      </c>
      <c r="Q3" s="241"/>
      <c r="R3" s="241"/>
      <c r="S3" s="241"/>
      <c r="T3" s="241"/>
      <c r="U3" s="241"/>
      <c r="V3" s="242">
        <f>様式３_舞台の部!E4</f>
        <v>0</v>
      </c>
      <c r="W3" s="242"/>
      <c r="X3" s="242"/>
      <c r="Y3" s="242"/>
      <c r="Z3" s="242"/>
      <c r="AA3" s="242"/>
      <c r="AB3" s="242"/>
      <c r="AC3" s="269"/>
      <c r="AD3" s="270" t="s">
        <v>119</v>
      </c>
      <c r="AE3" s="271"/>
      <c r="AF3" s="271"/>
      <c r="AG3" s="271"/>
      <c r="AH3" s="271"/>
      <c r="AI3" s="272"/>
      <c r="AJ3" s="243">
        <f>様式３_舞台の部!E7</f>
        <v>0</v>
      </c>
      <c r="AK3" s="244"/>
      <c r="AL3" s="244"/>
      <c r="AM3" s="244"/>
      <c r="AN3" s="244"/>
      <c r="AO3" s="244"/>
      <c r="AP3" s="244"/>
      <c r="AQ3" s="244"/>
      <c r="AR3" s="244"/>
      <c r="AS3" s="244"/>
      <c r="AT3" s="244"/>
      <c r="AU3" s="244"/>
      <c r="AV3" s="244"/>
      <c r="AW3" s="244"/>
      <c r="AX3" s="244"/>
      <c r="AY3" s="244"/>
      <c r="AZ3" s="245"/>
      <c r="BA3" s="279" t="s">
        <v>126</v>
      </c>
      <c r="BB3" s="280"/>
      <c r="BC3" s="280"/>
      <c r="BD3" s="280"/>
      <c r="BE3" s="280"/>
      <c r="BF3" s="280"/>
      <c r="BG3" s="242">
        <f>様式３_舞台の部!E8</f>
        <v>0</v>
      </c>
      <c r="BH3" s="242"/>
      <c r="BI3" s="242"/>
      <c r="BJ3" s="242"/>
      <c r="BK3" s="242"/>
      <c r="BL3" s="242"/>
      <c r="BM3" s="242"/>
      <c r="BN3" s="242"/>
      <c r="BO3" s="269"/>
      <c r="BP3" s="240" t="s">
        <v>120</v>
      </c>
      <c r="BQ3" s="241"/>
      <c r="BR3" s="241"/>
      <c r="BS3" s="241"/>
      <c r="BT3" s="241"/>
      <c r="BU3" s="242">
        <f>様式３_舞台の部!J8</f>
        <v>0</v>
      </c>
      <c r="BV3" s="242"/>
      <c r="BW3" s="242"/>
      <c r="BX3" s="242"/>
      <c r="BY3" s="242"/>
      <c r="BZ3" s="242"/>
      <c r="CA3" s="242"/>
      <c r="CB3" s="242"/>
      <c r="CC3" s="242"/>
      <c r="CD3" s="242"/>
      <c r="CE3" s="269"/>
    </row>
    <row r="4" spans="1:83" ht="24.75" customHeight="1">
      <c r="A4" s="240" t="s">
        <v>121</v>
      </c>
      <c r="B4" s="241"/>
      <c r="C4" s="241"/>
      <c r="D4" s="241"/>
      <c r="E4" s="241"/>
      <c r="F4" s="242">
        <f>様式３_舞台の部!E10</f>
        <v>0</v>
      </c>
      <c r="G4" s="242"/>
      <c r="H4" s="242"/>
      <c r="I4" s="242"/>
      <c r="J4" s="242"/>
      <c r="K4" s="242"/>
      <c r="L4" s="243"/>
      <c r="M4" s="244" t="s">
        <v>122</v>
      </c>
      <c r="N4" s="244"/>
      <c r="O4" s="245"/>
      <c r="P4" s="240" t="s">
        <v>123</v>
      </c>
      <c r="Q4" s="241"/>
      <c r="R4" s="241"/>
      <c r="S4" s="241"/>
      <c r="T4" s="241"/>
      <c r="U4" s="241"/>
      <c r="V4" s="242">
        <f>様式３_舞台の部!E5</f>
        <v>0</v>
      </c>
      <c r="W4" s="242"/>
      <c r="X4" s="242"/>
      <c r="Y4" s="242"/>
      <c r="Z4" s="242"/>
      <c r="AA4" s="243"/>
      <c r="AB4" s="244" t="s">
        <v>124</v>
      </c>
      <c r="AC4" s="245"/>
      <c r="AD4" s="240" t="s">
        <v>125</v>
      </c>
      <c r="AE4" s="241"/>
      <c r="AF4" s="241"/>
      <c r="AG4" s="241"/>
      <c r="AH4" s="241"/>
      <c r="AI4" s="241"/>
      <c r="AJ4" s="243">
        <f>様式３_舞台の部!K5</f>
        <v>0</v>
      </c>
      <c r="AK4" s="244"/>
      <c r="AL4" s="244"/>
      <c r="AM4" s="244"/>
      <c r="AN4" s="244"/>
      <c r="AO4" s="244"/>
      <c r="AP4" s="244" t="s">
        <v>124</v>
      </c>
      <c r="AQ4" s="245"/>
      <c r="AR4" s="184" t="s">
        <v>128</v>
      </c>
      <c r="AS4" s="184"/>
      <c r="AT4" s="184"/>
      <c r="AU4" s="184"/>
      <c r="AV4" s="184"/>
      <c r="AW4" s="184"/>
      <c r="AX4" s="184"/>
      <c r="AY4" s="184"/>
      <c r="AZ4" s="240"/>
      <c r="BA4" s="260">
        <f>様式３_舞台の部!J10</f>
        <v>0</v>
      </c>
      <c r="BB4" s="261"/>
      <c r="BC4" s="261"/>
      <c r="BD4" s="261"/>
      <c r="BE4" s="261"/>
      <c r="BF4" s="261"/>
      <c r="BG4" s="261"/>
      <c r="BH4" s="261"/>
      <c r="BI4" s="261"/>
      <c r="BJ4" s="261"/>
      <c r="BK4" s="262"/>
      <c r="BL4" s="263"/>
      <c r="BM4" s="263"/>
      <c r="BN4" s="263"/>
      <c r="BO4" s="263"/>
      <c r="BP4" s="263"/>
      <c r="BQ4" s="263"/>
      <c r="BR4" s="263"/>
      <c r="BS4" s="263"/>
      <c r="BT4" s="263"/>
      <c r="BU4" s="263"/>
      <c r="BV4" s="263"/>
      <c r="BW4" s="263"/>
      <c r="BX4" s="263"/>
      <c r="BY4" s="263"/>
      <c r="BZ4" s="263"/>
      <c r="CA4" s="263"/>
      <c r="CB4" s="263"/>
      <c r="CC4" s="263"/>
      <c r="CD4" s="263"/>
      <c r="CE4" s="263"/>
    </row>
    <row r="5" spans="1:83" ht="15.75" customHeight="1" thickBot="1">
      <c r="A5" s="246"/>
      <c r="B5" s="246"/>
      <c r="C5" s="246"/>
      <c r="D5" s="246"/>
      <c r="E5" s="246"/>
      <c r="F5" s="246"/>
      <c r="G5" s="246"/>
      <c r="H5" s="246"/>
      <c r="I5" s="246"/>
      <c r="J5" s="246"/>
      <c r="K5" s="246"/>
      <c r="L5" s="246"/>
      <c r="M5" s="246"/>
      <c r="N5" s="246"/>
      <c r="O5" s="246"/>
      <c r="P5" s="246"/>
      <c r="Q5" s="246"/>
      <c r="R5" s="246"/>
      <c r="S5" s="246"/>
      <c r="T5" s="246"/>
      <c r="U5" s="246"/>
      <c r="V5" s="246"/>
      <c r="W5" s="246"/>
      <c r="X5" s="246"/>
      <c r="Y5" s="246"/>
      <c r="Z5" s="246"/>
      <c r="AA5" s="246"/>
      <c r="AB5" s="246"/>
      <c r="AC5" s="246"/>
      <c r="AD5" s="246"/>
      <c r="AE5" s="246"/>
      <c r="AF5" s="246"/>
      <c r="AG5" s="246"/>
      <c r="AH5" s="246"/>
      <c r="AI5" s="246"/>
      <c r="AJ5" s="246"/>
      <c r="AK5" s="246"/>
      <c r="AL5" s="246"/>
      <c r="AM5" s="246"/>
      <c r="AN5" s="246"/>
      <c r="AO5" s="246"/>
      <c r="AP5" s="246"/>
      <c r="AQ5" s="246"/>
      <c r="AR5" s="246"/>
      <c r="AS5" s="246"/>
      <c r="AT5" s="246"/>
      <c r="AU5" s="246"/>
      <c r="AV5" s="246"/>
      <c r="AW5" s="246"/>
      <c r="AX5" s="246"/>
      <c r="AY5" s="246"/>
      <c r="AZ5" s="246"/>
      <c r="BA5" s="246"/>
      <c r="BB5" s="246"/>
      <c r="BC5" s="246"/>
      <c r="BD5" s="246"/>
      <c r="BE5" s="246"/>
      <c r="BF5" s="246"/>
      <c r="BG5" s="246"/>
      <c r="BH5" s="246"/>
      <c r="BI5" s="246"/>
      <c r="BJ5" s="246"/>
      <c r="BK5" s="246"/>
      <c r="BL5" s="246"/>
      <c r="BM5" s="246"/>
      <c r="BN5" s="246"/>
      <c r="BO5" s="246"/>
      <c r="BP5" s="246"/>
      <c r="BQ5" s="246"/>
      <c r="BR5" s="246"/>
      <c r="BS5" s="246"/>
      <c r="BT5" s="246"/>
      <c r="BU5" s="246"/>
      <c r="BV5" s="246"/>
      <c r="BW5" s="246"/>
      <c r="BX5" s="246"/>
      <c r="BY5" s="246"/>
      <c r="BZ5" s="246"/>
      <c r="CA5" s="246"/>
      <c r="CB5" s="246"/>
      <c r="CC5" s="246"/>
      <c r="CD5" s="246"/>
      <c r="CE5" s="246"/>
    </row>
    <row r="6" spans="1:83" s="59" customFormat="1" ht="18" customHeight="1" thickBot="1">
      <c r="A6" s="247"/>
      <c r="B6" s="248"/>
      <c r="C6" s="249" t="s">
        <v>81</v>
      </c>
      <c r="D6" s="250"/>
      <c r="E6" s="250"/>
      <c r="F6" s="250"/>
      <c r="G6" s="250"/>
      <c r="H6" s="250"/>
      <c r="I6" s="250"/>
      <c r="J6" s="250"/>
      <c r="K6" s="250"/>
      <c r="L6" s="250"/>
      <c r="M6" s="250"/>
      <c r="N6" s="250"/>
      <c r="O6" s="250"/>
      <c r="P6" s="250"/>
      <c r="Q6" s="250"/>
      <c r="R6" s="250"/>
      <c r="S6" s="250"/>
      <c r="T6" s="250"/>
      <c r="U6" s="250"/>
      <c r="V6" s="250"/>
      <c r="W6" s="251"/>
      <c r="X6" s="252" t="s">
        <v>82</v>
      </c>
      <c r="Y6" s="253"/>
      <c r="Z6" s="253"/>
      <c r="AA6" s="253"/>
      <c r="AB6" s="253"/>
      <c r="AC6" s="253"/>
      <c r="AD6" s="253"/>
      <c r="AE6" s="253"/>
      <c r="AF6" s="253"/>
      <c r="AG6" s="253"/>
      <c r="AH6" s="253"/>
      <c r="AI6" s="253"/>
      <c r="AJ6" s="253"/>
      <c r="AK6" s="254"/>
      <c r="AL6" s="252" t="s">
        <v>83</v>
      </c>
      <c r="AM6" s="253"/>
      <c r="AN6" s="253"/>
      <c r="AO6" s="253"/>
      <c r="AP6" s="253"/>
      <c r="AQ6" s="253"/>
      <c r="AR6" s="253"/>
      <c r="AS6" s="253"/>
      <c r="AT6" s="253"/>
      <c r="AU6" s="253"/>
      <c r="AV6" s="253"/>
      <c r="AW6" s="253"/>
      <c r="AX6" s="253"/>
      <c r="AY6" s="255"/>
      <c r="AZ6" s="255"/>
      <c r="BA6" s="254"/>
      <c r="BB6" s="256" t="s">
        <v>84</v>
      </c>
      <c r="BC6" s="250"/>
      <c r="BD6" s="250"/>
      <c r="BE6" s="250"/>
      <c r="BF6" s="250"/>
      <c r="BG6" s="250"/>
      <c r="BH6" s="250"/>
      <c r="BI6" s="250"/>
      <c r="BJ6" s="250"/>
      <c r="BK6" s="250"/>
      <c r="BL6" s="250"/>
      <c r="BM6" s="250"/>
      <c r="BN6" s="251"/>
      <c r="BO6" s="256" t="s">
        <v>85</v>
      </c>
      <c r="BP6" s="250"/>
      <c r="BQ6" s="250"/>
      <c r="BR6" s="250"/>
      <c r="BS6" s="250"/>
      <c r="BT6" s="250"/>
      <c r="BU6" s="250"/>
      <c r="BV6" s="250"/>
      <c r="BW6" s="250"/>
      <c r="BX6" s="250"/>
      <c r="BY6" s="250"/>
      <c r="BZ6" s="250"/>
      <c r="CA6" s="250"/>
      <c r="CB6" s="251"/>
      <c r="CC6" s="257" t="s">
        <v>86</v>
      </c>
      <c r="CD6" s="258"/>
      <c r="CE6" s="259"/>
    </row>
    <row r="7" spans="1:83" s="59" customFormat="1" ht="9.75" customHeight="1">
      <c r="A7" s="228" t="s">
        <v>111</v>
      </c>
      <c r="B7" s="229"/>
      <c r="C7" s="281"/>
      <c r="D7" s="282"/>
      <c r="E7" s="282"/>
      <c r="F7" s="282"/>
      <c r="G7" s="282"/>
      <c r="H7" s="282"/>
      <c r="I7" s="282"/>
      <c r="J7" s="282"/>
      <c r="K7" s="282"/>
      <c r="L7" s="282"/>
      <c r="M7" s="282"/>
      <c r="N7" s="282"/>
      <c r="O7" s="282"/>
      <c r="P7" s="282"/>
      <c r="Q7" s="282"/>
      <c r="R7" s="282"/>
      <c r="S7" s="282"/>
      <c r="T7" s="282"/>
      <c r="U7" s="282"/>
      <c r="V7" s="282"/>
      <c r="W7" s="283"/>
      <c r="X7" s="284"/>
      <c r="Y7" s="285"/>
      <c r="Z7" s="285"/>
      <c r="AA7" s="285"/>
      <c r="AB7" s="285"/>
      <c r="AC7" s="285"/>
      <c r="AD7" s="285"/>
      <c r="AE7" s="285"/>
      <c r="AF7" s="285"/>
      <c r="AG7" s="285"/>
      <c r="AH7" s="285"/>
      <c r="AI7" s="285"/>
      <c r="AJ7" s="285"/>
      <c r="AK7" s="286"/>
      <c r="AL7" s="284"/>
      <c r="AM7" s="285"/>
      <c r="AN7" s="285"/>
      <c r="AO7" s="285"/>
      <c r="AP7" s="285"/>
      <c r="AQ7" s="285"/>
      <c r="AR7" s="285"/>
      <c r="AS7" s="285"/>
      <c r="AT7" s="285"/>
      <c r="AU7" s="285"/>
      <c r="AV7" s="285"/>
      <c r="AW7" s="285"/>
      <c r="AX7" s="285"/>
      <c r="AY7" s="285"/>
      <c r="AZ7" s="285"/>
      <c r="BA7" s="286"/>
      <c r="BB7" s="284"/>
      <c r="BC7" s="285"/>
      <c r="BD7" s="285"/>
      <c r="BE7" s="285"/>
      <c r="BF7" s="285"/>
      <c r="BG7" s="285"/>
      <c r="BH7" s="285"/>
      <c r="BI7" s="285"/>
      <c r="BJ7" s="285"/>
      <c r="BK7" s="285"/>
      <c r="BL7" s="285"/>
      <c r="BM7" s="285"/>
      <c r="BN7" s="286"/>
      <c r="BO7" s="281"/>
      <c r="BP7" s="282"/>
      <c r="BQ7" s="282"/>
      <c r="BR7" s="282"/>
      <c r="BS7" s="282"/>
      <c r="BT7" s="282"/>
      <c r="BU7" s="282"/>
      <c r="BV7" s="282"/>
      <c r="BW7" s="282"/>
      <c r="BX7" s="282"/>
      <c r="BY7" s="282"/>
      <c r="BZ7" s="282"/>
      <c r="CA7" s="282"/>
      <c r="CB7" s="283"/>
      <c r="CC7" s="219"/>
      <c r="CD7" s="220"/>
      <c r="CE7" s="221"/>
    </row>
    <row r="8" spans="1:83" s="59" customFormat="1" ht="22.5" customHeight="1">
      <c r="A8" s="230"/>
      <c r="B8" s="231"/>
      <c r="C8" s="83"/>
      <c r="D8" s="302" t="s">
        <v>104</v>
      </c>
      <c r="E8" s="302"/>
      <c r="F8" s="302"/>
      <c r="G8" s="302"/>
      <c r="H8" s="302"/>
      <c r="I8" s="302"/>
      <c r="J8" s="302"/>
      <c r="K8" s="302"/>
      <c r="L8" s="302"/>
      <c r="M8" s="302"/>
      <c r="N8" s="302"/>
      <c r="O8" s="302"/>
      <c r="P8" s="302"/>
      <c r="Q8" s="302"/>
      <c r="R8" s="302"/>
      <c r="S8" s="302"/>
      <c r="T8" s="302"/>
      <c r="U8" s="302"/>
      <c r="V8" s="302"/>
      <c r="W8" s="302"/>
      <c r="X8" s="302"/>
      <c r="Y8" s="302"/>
      <c r="Z8" s="302"/>
      <c r="AA8" s="302"/>
      <c r="AB8" s="302"/>
      <c r="AC8" s="302"/>
      <c r="AD8" s="302"/>
      <c r="AE8" s="302"/>
      <c r="AF8" s="302"/>
      <c r="AG8" s="302"/>
      <c r="AH8" s="302"/>
      <c r="AI8" s="302"/>
      <c r="AJ8" s="302"/>
      <c r="AK8" s="302"/>
      <c r="AL8" s="302"/>
      <c r="AM8" s="302"/>
      <c r="AN8" s="302"/>
      <c r="AO8" s="302"/>
      <c r="AP8" s="302"/>
      <c r="AQ8" s="302"/>
      <c r="AR8" s="302"/>
      <c r="AS8" s="302"/>
      <c r="AT8" s="302"/>
      <c r="AU8" s="302"/>
      <c r="AV8" s="302"/>
      <c r="AW8" s="302"/>
      <c r="AX8" s="302"/>
      <c r="AY8" s="302"/>
      <c r="AZ8" s="302"/>
      <c r="BA8" s="302"/>
      <c r="BB8" s="302"/>
      <c r="BC8" s="302"/>
      <c r="BD8" s="302"/>
      <c r="BE8" s="302"/>
      <c r="BF8" s="302"/>
      <c r="BG8" s="302"/>
      <c r="BH8" s="302"/>
      <c r="BI8" s="302"/>
      <c r="BJ8" s="302"/>
      <c r="BK8" s="302"/>
      <c r="BL8" s="302"/>
      <c r="BM8" s="302"/>
      <c r="BN8" s="302"/>
      <c r="BO8" s="302"/>
      <c r="BP8" s="302"/>
      <c r="BQ8" s="302"/>
      <c r="BR8" s="302"/>
      <c r="BS8" s="302"/>
      <c r="BT8" s="302"/>
      <c r="BU8" s="302"/>
      <c r="BV8" s="302"/>
      <c r="BW8" s="302"/>
      <c r="BX8" s="302"/>
      <c r="BY8" s="302"/>
      <c r="BZ8" s="302"/>
      <c r="CA8" s="302"/>
      <c r="CB8" s="84"/>
      <c r="CC8" s="192"/>
      <c r="CD8" s="193"/>
      <c r="CE8" s="194"/>
    </row>
    <row r="9" spans="1:83" s="59" customFormat="1" ht="14.25" customHeight="1">
      <c r="A9" s="230"/>
      <c r="B9" s="231"/>
      <c r="C9" s="213"/>
      <c r="D9" s="214"/>
      <c r="E9" s="214"/>
      <c r="F9" s="214"/>
      <c r="G9" s="214"/>
      <c r="H9" s="214"/>
      <c r="I9" s="214"/>
      <c r="J9" s="214"/>
      <c r="K9" s="214"/>
      <c r="L9" s="214"/>
      <c r="M9" s="214"/>
      <c r="N9" s="214"/>
      <c r="O9" s="214"/>
      <c r="P9" s="214"/>
      <c r="Q9" s="214"/>
      <c r="R9" s="214"/>
      <c r="S9" s="214"/>
      <c r="T9" s="214"/>
      <c r="U9" s="214"/>
      <c r="V9" s="214"/>
      <c r="W9" s="215"/>
      <c r="X9" s="225"/>
      <c r="Y9" s="226"/>
      <c r="Z9" s="226"/>
      <c r="AA9" s="226"/>
      <c r="AB9" s="226"/>
      <c r="AC9" s="226"/>
      <c r="AD9" s="226"/>
      <c r="AE9" s="226"/>
      <c r="AF9" s="226"/>
      <c r="AG9" s="226"/>
      <c r="AH9" s="226"/>
      <c r="AI9" s="226"/>
      <c r="AJ9" s="226"/>
      <c r="AK9" s="227"/>
      <c r="AL9" s="225" t="s">
        <v>110</v>
      </c>
      <c r="AM9" s="226"/>
      <c r="AN9" s="226"/>
      <c r="AO9" s="226"/>
      <c r="AP9" s="226"/>
      <c r="AQ9" s="226"/>
      <c r="AR9" s="226"/>
      <c r="AS9" s="226"/>
      <c r="AT9" s="226"/>
      <c r="AU9" s="226"/>
      <c r="AV9" s="226"/>
      <c r="AW9" s="226"/>
      <c r="AX9" s="226"/>
      <c r="AY9" s="226"/>
      <c r="AZ9" s="226"/>
      <c r="BA9" s="227"/>
      <c r="BB9" s="225"/>
      <c r="BC9" s="226"/>
      <c r="BD9" s="226"/>
      <c r="BE9" s="226"/>
      <c r="BF9" s="226"/>
      <c r="BG9" s="226"/>
      <c r="BH9" s="226"/>
      <c r="BI9" s="226"/>
      <c r="BJ9" s="226"/>
      <c r="BK9" s="226"/>
      <c r="BL9" s="226"/>
      <c r="BM9" s="226"/>
      <c r="BN9" s="227"/>
      <c r="BO9" s="213" t="s">
        <v>87</v>
      </c>
      <c r="BP9" s="214"/>
      <c r="BQ9" s="214"/>
      <c r="BR9" s="214"/>
      <c r="BS9" s="214"/>
      <c r="BT9" s="214"/>
      <c r="BU9" s="214"/>
      <c r="BV9" s="214"/>
      <c r="BW9" s="214"/>
      <c r="BX9" s="214"/>
      <c r="BY9" s="214"/>
      <c r="BZ9" s="214"/>
      <c r="CA9" s="214"/>
      <c r="CB9" s="215"/>
      <c r="CC9" s="192"/>
      <c r="CD9" s="193"/>
      <c r="CE9" s="194"/>
    </row>
    <row r="10" spans="1:83" s="59" customFormat="1" ht="14.25" customHeight="1">
      <c r="A10" s="230"/>
      <c r="B10" s="231"/>
      <c r="C10" s="213"/>
      <c r="D10" s="214"/>
      <c r="E10" s="214"/>
      <c r="F10" s="214"/>
      <c r="G10" s="214"/>
      <c r="H10" s="214"/>
      <c r="I10" s="214"/>
      <c r="J10" s="214"/>
      <c r="K10" s="214"/>
      <c r="L10" s="214"/>
      <c r="M10" s="214"/>
      <c r="N10" s="214"/>
      <c r="O10" s="214"/>
      <c r="P10" s="214"/>
      <c r="Q10" s="214"/>
      <c r="R10" s="214"/>
      <c r="S10" s="214"/>
      <c r="T10" s="214"/>
      <c r="U10" s="214"/>
      <c r="V10" s="214"/>
      <c r="W10" s="215"/>
      <c r="X10" s="213"/>
      <c r="Y10" s="214"/>
      <c r="Z10" s="214"/>
      <c r="AA10" s="214"/>
      <c r="AB10" s="214"/>
      <c r="AC10" s="214"/>
      <c r="AD10" s="214"/>
      <c r="AE10" s="214"/>
      <c r="AF10" s="214"/>
      <c r="AG10" s="214"/>
      <c r="AH10" s="214"/>
      <c r="AI10" s="214"/>
      <c r="AJ10" s="214"/>
      <c r="AK10" s="215"/>
      <c r="AL10" s="213" t="s">
        <v>103</v>
      </c>
      <c r="AM10" s="214"/>
      <c r="AN10" s="214"/>
      <c r="AO10" s="214"/>
      <c r="AP10" s="214"/>
      <c r="AQ10" s="214"/>
      <c r="AR10" s="214"/>
      <c r="AS10" s="214"/>
      <c r="AT10" s="214"/>
      <c r="AU10" s="214"/>
      <c r="AV10" s="214"/>
      <c r="AW10" s="214"/>
      <c r="AX10" s="214"/>
      <c r="AY10" s="214"/>
      <c r="AZ10" s="214"/>
      <c r="BA10" s="215"/>
      <c r="BB10" s="213" t="s">
        <v>102</v>
      </c>
      <c r="BC10" s="214"/>
      <c r="BD10" s="214"/>
      <c r="BE10" s="214"/>
      <c r="BF10" s="214"/>
      <c r="BG10" s="214"/>
      <c r="BH10" s="214"/>
      <c r="BI10" s="214"/>
      <c r="BJ10" s="214"/>
      <c r="BK10" s="214"/>
      <c r="BL10" s="214"/>
      <c r="BM10" s="214"/>
      <c r="BN10" s="215"/>
      <c r="BO10" s="213" t="s">
        <v>88</v>
      </c>
      <c r="BP10" s="214"/>
      <c r="BQ10" s="214"/>
      <c r="BR10" s="214"/>
      <c r="BS10" s="214"/>
      <c r="BT10" s="214"/>
      <c r="BU10" s="214"/>
      <c r="BV10" s="214"/>
      <c r="BW10" s="214"/>
      <c r="BX10" s="214"/>
      <c r="BY10" s="214"/>
      <c r="BZ10" s="214"/>
      <c r="CA10" s="214"/>
      <c r="CB10" s="215"/>
      <c r="CC10" s="192"/>
      <c r="CD10" s="193"/>
      <c r="CE10" s="194"/>
    </row>
    <row r="11" spans="1:83" s="59" customFormat="1" ht="14.25" customHeight="1">
      <c r="A11" s="230"/>
      <c r="B11" s="231"/>
      <c r="C11" s="213"/>
      <c r="D11" s="214"/>
      <c r="E11" s="214"/>
      <c r="F11" s="214"/>
      <c r="G11" s="214"/>
      <c r="H11" s="214"/>
      <c r="I11" s="214"/>
      <c r="J11" s="214"/>
      <c r="K11" s="214"/>
      <c r="L11" s="214"/>
      <c r="M11" s="214"/>
      <c r="N11" s="214"/>
      <c r="O11" s="214"/>
      <c r="P11" s="214"/>
      <c r="Q11" s="214"/>
      <c r="R11" s="214"/>
      <c r="S11" s="214"/>
      <c r="T11" s="214"/>
      <c r="U11" s="214"/>
      <c r="V11" s="214"/>
      <c r="W11" s="215"/>
      <c r="X11" s="213"/>
      <c r="Y11" s="214"/>
      <c r="Z11" s="214"/>
      <c r="AA11" s="214"/>
      <c r="AB11" s="214"/>
      <c r="AC11" s="214"/>
      <c r="AD11" s="214"/>
      <c r="AE11" s="214"/>
      <c r="AF11" s="214"/>
      <c r="AG11" s="214"/>
      <c r="AH11" s="214"/>
      <c r="AI11" s="214"/>
      <c r="AJ11" s="214"/>
      <c r="AK11" s="215"/>
      <c r="AL11" s="213" t="s">
        <v>101</v>
      </c>
      <c r="AM11" s="214"/>
      <c r="AN11" s="214"/>
      <c r="AO11" s="214"/>
      <c r="AP11" s="214"/>
      <c r="AQ11" s="214"/>
      <c r="AR11" s="214"/>
      <c r="AS11" s="214"/>
      <c r="AT11" s="214"/>
      <c r="AU11" s="214"/>
      <c r="AV11" s="214"/>
      <c r="AW11" s="214"/>
      <c r="AX11" s="214"/>
      <c r="AY11" s="214"/>
      <c r="AZ11" s="214"/>
      <c r="BA11" s="215"/>
      <c r="BB11" s="213"/>
      <c r="BC11" s="214"/>
      <c r="BD11" s="214"/>
      <c r="BE11" s="214"/>
      <c r="BF11" s="214"/>
      <c r="BG11" s="214"/>
      <c r="BH11" s="214"/>
      <c r="BI11" s="214"/>
      <c r="BJ11" s="214"/>
      <c r="BK11" s="214"/>
      <c r="BL11" s="214"/>
      <c r="BM11" s="214"/>
      <c r="BN11" s="215"/>
      <c r="BO11" s="213" t="s">
        <v>113</v>
      </c>
      <c r="BP11" s="214"/>
      <c r="BQ11" s="214"/>
      <c r="BR11" s="214"/>
      <c r="BS11" s="214"/>
      <c r="BT11" s="214"/>
      <c r="BU11" s="214"/>
      <c r="BV11" s="214"/>
      <c r="BW11" s="214"/>
      <c r="BX11" s="214"/>
      <c r="BY11" s="214"/>
      <c r="BZ11" s="214"/>
      <c r="CA11" s="214"/>
      <c r="CB11" s="215"/>
      <c r="CC11" s="192"/>
      <c r="CD11" s="193"/>
      <c r="CE11" s="194"/>
    </row>
    <row r="12" spans="1:83" s="59" customFormat="1" ht="14.25" customHeight="1">
      <c r="A12" s="230"/>
      <c r="B12" s="231"/>
      <c r="C12" s="213"/>
      <c r="D12" s="214"/>
      <c r="E12" s="214"/>
      <c r="F12" s="214"/>
      <c r="G12" s="214"/>
      <c r="H12" s="214"/>
      <c r="I12" s="214"/>
      <c r="J12" s="214"/>
      <c r="K12" s="214"/>
      <c r="L12" s="214"/>
      <c r="M12" s="214"/>
      <c r="N12" s="214"/>
      <c r="O12" s="214"/>
      <c r="P12" s="214"/>
      <c r="Q12" s="214"/>
      <c r="R12" s="214"/>
      <c r="S12" s="214"/>
      <c r="T12" s="214"/>
      <c r="U12" s="214"/>
      <c r="V12" s="214"/>
      <c r="W12" s="215"/>
      <c r="X12" s="213"/>
      <c r="Y12" s="214"/>
      <c r="Z12" s="214"/>
      <c r="AA12" s="214"/>
      <c r="AB12" s="214"/>
      <c r="AC12" s="214"/>
      <c r="AD12" s="214"/>
      <c r="AE12" s="214"/>
      <c r="AF12" s="214"/>
      <c r="AG12" s="214"/>
      <c r="AH12" s="214"/>
      <c r="AI12" s="214"/>
      <c r="AJ12" s="214"/>
      <c r="AK12" s="215"/>
      <c r="AL12" s="213" t="s">
        <v>107</v>
      </c>
      <c r="AM12" s="214"/>
      <c r="AN12" s="214"/>
      <c r="AO12" s="214"/>
      <c r="AP12" s="214"/>
      <c r="AQ12" s="214"/>
      <c r="AR12" s="214"/>
      <c r="AS12" s="214"/>
      <c r="AT12" s="214"/>
      <c r="AU12" s="214"/>
      <c r="AV12" s="214"/>
      <c r="AW12" s="214"/>
      <c r="AX12" s="214"/>
      <c r="AY12" s="214"/>
      <c r="AZ12" s="214"/>
      <c r="BA12" s="215"/>
      <c r="BB12" s="213"/>
      <c r="BC12" s="214"/>
      <c r="BD12" s="214"/>
      <c r="BE12" s="214"/>
      <c r="BF12" s="214"/>
      <c r="BG12" s="214"/>
      <c r="BH12" s="214"/>
      <c r="BI12" s="214"/>
      <c r="BJ12" s="214"/>
      <c r="BK12" s="214"/>
      <c r="BL12" s="214"/>
      <c r="BM12" s="214"/>
      <c r="BN12" s="215"/>
      <c r="BO12" s="213" t="s">
        <v>112</v>
      </c>
      <c r="BP12" s="214"/>
      <c r="BQ12" s="214"/>
      <c r="BR12" s="214"/>
      <c r="BS12" s="214"/>
      <c r="BT12" s="214"/>
      <c r="BU12" s="214"/>
      <c r="BV12" s="214"/>
      <c r="BW12" s="214"/>
      <c r="BX12" s="214"/>
      <c r="BY12" s="214"/>
      <c r="BZ12" s="214"/>
      <c r="CA12" s="214"/>
      <c r="CB12" s="215"/>
      <c r="CC12" s="192"/>
      <c r="CD12" s="193"/>
      <c r="CE12" s="194"/>
    </row>
    <row r="13" spans="1:83" s="59" customFormat="1" ht="14.25" customHeight="1">
      <c r="A13" s="230"/>
      <c r="B13" s="231"/>
      <c r="C13" s="213"/>
      <c r="D13" s="214"/>
      <c r="E13" s="214"/>
      <c r="F13" s="214"/>
      <c r="G13" s="214"/>
      <c r="H13" s="214"/>
      <c r="I13" s="214"/>
      <c r="J13" s="214"/>
      <c r="K13" s="214"/>
      <c r="L13" s="214"/>
      <c r="M13" s="214"/>
      <c r="N13" s="214"/>
      <c r="O13" s="214"/>
      <c r="P13" s="214"/>
      <c r="Q13" s="214"/>
      <c r="R13" s="214"/>
      <c r="S13" s="214"/>
      <c r="T13" s="214"/>
      <c r="U13" s="214"/>
      <c r="V13" s="214"/>
      <c r="W13" s="215"/>
      <c r="X13" s="213"/>
      <c r="Y13" s="214"/>
      <c r="Z13" s="214"/>
      <c r="AA13" s="214"/>
      <c r="AB13" s="214"/>
      <c r="AC13" s="214"/>
      <c r="AD13" s="214"/>
      <c r="AE13" s="214"/>
      <c r="AF13" s="214"/>
      <c r="AG13" s="214"/>
      <c r="AH13" s="214"/>
      <c r="AI13" s="214"/>
      <c r="AJ13" s="214"/>
      <c r="AK13" s="215"/>
      <c r="AL13" s="213" t="s">
        <v>105</v>
      </c>
      <c r="AM13" s="214"/>
      <c r="AN13" s="214"/>
      <c r="AO13" s="214"/>
      <c r="AP13" s="214"/>
      <c r="AQ13" s="214"/>
      <c r="AR13" s="214"/>
      <c r="AS13" s="214"/>
      <c r="AT13" s="214"/>
      <c r="AU13" s="214"/>
      <c r="AV13" s="214"/>
      <c r="AW13" s="214"/>
      <c r="AX13" s="214"/>
      <c r="AY13" s="214"/>
      <c r="AZ13" s="214"/>
      <c r="BA13" s="215"/>
      <c r="BB13" s="213"/>
      <c r="BC13" s="214"/>
      <c r="BD13" s="214"/>
      <c r="BE13" s="214"/>
      <c r="BF13" s="214"/>
      <c r="BG13" s="214"/>
      <c r="BH13" s="214"/>
      <c r="BI13" s="214"/>
      <c r="BJ13" s="214"/>
      <c r="BK13" s="214"/>
      <c r="BL13" s="214"/>
      <c r="BM13" s="214"/>
      <c r="BN13" s="215"/>
      <c r="BO13" s="213" t="s">
        <v>114</v>
      </c>
      <c r="BP13" s="214"/>
      <c r="BQ13" s="214"/>
      <c r="BR13" s="214"/>
      <c r="BS13" s="214"/>
      <c r="BT13" s="214"/>
      <c r="BU13" s="214"/>
      <c r="BV13" s="214"/>
      <c r="BW13" s="214"/>
      <c r="BX13" s="214"/>
      <c r="BY13" s="214"/>
      <c r="BZ13" s="214"/>
      <c r="CA13" s="214"/>
      <c r="CB13" s="215"/>
      <c r="CC13" s="192"/>
      <c r="CD13" s="193"/>
      <c r="CE13" s="194"/>
    </row>
    <row r="14" spans="1:83" s="59" customFormat="1" ht="14.25" customHeight="1">
      <c r="A14" s="230"/>
      <c r="B14" s="231"/>
      <c r="C14" s="213"/>
      <c r="D14" s="214"/>
      <c r="E14" s="214"/>
      <c r="F14" s="214"/>
      <c r="G14" s="214"/>
      <c r="H14" s="214"/>
      <c r="I14" s="214"/>
      <c r="J14" s="214"/>
      <c r="K14" s="214"/>
      <c r="L14" s="214"/>
      <c r="M14" s="214"/>
      <c r="N14" s="214"/>
      <c r="O14" s="214"/>
      <c r="P14" s="214"/>
      <c r="Q14" s="214"/>
      <c r="R14" s="214"/>
      <c r="S14" s="214"/>
      <c r="T14" s="214"/>
      <c r="U14" s="214"/>
      <c r="V14" s="214"/>
      <c r="W14" s="215"/>
      <c r="X14" s="213"/>
      <c r="Y14" s="214"/>
      <c r="Z14" s="214"/>
      <c r="AA14" s="214"/>
      <c r="AB14" s="214"/>
      <c r="AC14" s="214"/>
      <c r="AD14" s="214"/>
      <c r="AE14" s="214"/>
      <c r="AF14" s="214"/>
      <c r="AG14" s="214"/>
      <c r="AH14" s="214"/>
      <c r="AI14" s="214"/>
      <c r="AJ14" s="214"/>
      <c r="AK14" s="215"/>
      <c r="AL14" s="213" t="s">
        <v>106</v>
      </c>
      <c r="AM14" s="214"/>
      <c r="AN14" s="214"/>
      <c r="AO14" s="214"/>
      <c r="AP14" s="214"/>
      <c r="AQ14" s="214"/>
      <c r="AR14" s="214"/>
      <c r="AS14" s="214"/>
      <c r="AT14" s="214"/>
      <c r="AU14" s="214"/>
      <c r="AV14" s="214"/>
      <c r="AW14" s="214"/>
      <c r="AX14" s="214"/>
      <c r="AY14" s="214"/>
      <c r="AZ14" s="214"/>
      <c r="BA14" s="215"/>
      <c r="BB14" s="213"/>
      <c r="BC14" s="214"/>
      <c r="BD14" s="214"/>
      <c r="BE14" s="214"/>
      <c r="BF14" s="214"/>
      <c r="BG14" s="214"/>
      <c r="BH14" s="214"/>
      <c r="BI14" s="214"/>
      <c r="BJ14" s="214"/>
      <c r="BK14" s="214"/>
      <c r="BL14" s="214"/>
      <c r="BM14" s="214"/>
      <c r="BN14" s="215"/>
      <c r="BO14" s="213" t="s">
        <v>115</v>
      </c>
      <c r="BP14" s="214"/>
      <c r="BQ14" s="214"/>
      <c r="BR14" s="214"/>
      <c r="BS14" s="214"/>
      <c r="BT14" s="214"/>
      <c r="BU14" s="214"/>
      <c r="BV14" s="214"/>
      <c r="BW14" s="214"/>
      <c r="BX14" s="214"/>
      <c r="BY14" s="214"/>
      <c r="BZ14" s="214"/>
      <c r="CA14" s="214"/>
      <c r="CB14" s="215"/>
      <c r="CC14" s="192"/>
      <c r="CD14" s="193"/>
      <c r="CE14" s="194"/>
    </row>
    <row r="15" spans="1:83" s="59" customFormat="1" ht="14.25" customHeight="1">
      <c r="A15" s="230"/>
      <c r="B15" s="231"/>
      <c r="C15" s="213"/>
      <c r="D15" s="214"/>
      <c r="E15" s="214"/>
      <c r="F15" s="214"/>
      <c r="G15" s="214"/>
      <c r="H15" s="214"/>
      <c r="I15" s="214"/>
      <c r="J15" s="214"/>
      <c r="K15" s="214"/>
      <c r="L15" s="214"/>
      <c r="M15" s="214"/>
      <c r="N15" s="214"/>
      <c r="O15" s="214"/>
      <c r="P15" s="214"/>
      <c r="Q15" s="214"/>
      <c r="R15" s="214"/>
      <c r="S15" s="214"/>
      <c r="T15" s="214"/>
      <c r="U15" s="214"/>
      <c r="V15" s="214"/>
      <c r="W15" s="215"/>
      <c r="X15" s="213"/>
      <c r="Y15" s="214"/>
      <c r="Z15" s="214"/>
      <c r="AA15" s="214"/>
      <c r="AB15" s="214"/>
      <c r="AC15" s="214"/>
      <c r="AD15" s="214"/>
      <c r="AE15" s="214"/>
      <c r="AF15" s="214"/>
      <c r="AG15" s="214"/>
      <c r="AH15" s="214"/>
      <c r="AI15" s="214"/>
      <c r="AJ15" s="214"/>
      <c r="AK15" s="215"/>
      <c r="AL15" s="213" t="s">
        <v>109</v>
      </c>
      <c r="AM15" s="214"/>
      <c r="AN15" s="214"/>
      <c r="AO15" s="214"/>
      <c r="AP15" s="214"/>
      <c r="AQ15" s="214"/>
      <c r="AR15" s="214"/>
      <c r="AS15" s="214"/>
      <c r="AT15" s="214"/>
      <c r="AU15" s="214"/>
      <c r="AV15" s="214"/>
      <c r="AW15" s="214"/>
      <c r="AX15" s="214"/>
      <c r="AY15" s="214"/>
      <c r="AZ15" s="214"/>
      <c r="BA15" s="215"/>
      <c r="BB15" s="213"/>
      <c r="BC15" s="214"/>
      <c r="BD15" s="214"/>
      <c r="BE15" s="214"/>
      <c r="BF15" s="214"/>
      <c r="BG15" s="214"/>
      <c r="BH15" s="214"/>
      <c r="BI15" s="214"/>
      <c r="BJ15" s="214"/>
      <c r="BK15" s="214"/>
      <c r="BL15" s="214"/>
      <c r="BM15" s="214"/>
      <c r="BN15" s="215"/>
      <c r="BO15" s="213"/>
      <c r="BP15" s="214"/>
      <c r="BQ15" s="214"/>
      <c r="BR15" s="214"/>
      <c r="BS15" s="214"/>
      <c r="BT15" s="214"/>
      <c r="BU15" s="214"/>
      <c r="BV15" s="214"/>
      <c r="BW15" s="214"/>
      <c r="BX15" s="214"/>
      <c r="BY15" s="214"/>
      <c r="BZ15" s="214"/>
      <c r="CA15" s="214"/>
      <c r="CB15" s="215"/>
      <c r="CC15" s="192"/>
      <c r="CD15" s="193"/>
      <c r="CE15" s="194"/>
    </row>
    <row r="16" spans="1:83" s="59" customFormat="1" ht="14.25" customHeight="1">
      <c r="A16" s="230"/>
      <c r="B16" s="231"/>
      <c r="C16" s="287"/>
      <c r="D16" s="288"/>
      <c r="E16" s="288"/>
      <c r="F16" s="288"/>
      <c r="G16" s="288"/>
      <c r="H16" s="288"/>
      <c r="I16" s="288"/>
      <c r="J16" s="288"/>
      <c r="K16" s="288"/>
      <c r="L16" s="288"/>
      <c r="M16" s="288"/>
      <c r="N16" s="288"/>
      <c r="O16" s="288"/>
      <c r="P16" s="288"/>
      <c r="Q16" s="288"/>
      <c r="R16" s="288"/>
      <c r="S16" s="288"/>
      <c r="T16" s="288"/>
      <c r="U16" s="288"/>
      <c r="V16" s="288"/>
      <c r="W16" s="289"/>
      <c r="X16" s="213"/>
      <c r="Y16" s="214"/>
      <c r="Z16" s="214"/>
      <c r="AA16" s="214"/>
      <c r="AB16" s="214"/>
      <c r="AC16" s="214"/>
      <c r="AD16" s="214"/>
      <c r="AE16" s="214"/>
      <c r="AF16" s="214"/>
      <c r="AG16" s="214"/>
      <c r="AH16" s="214"/>
      <c r="AI16" s="214"/>
      <c r="AJ16" s="214"/>
      <c r="AK16" s="215"/>
      <c r="AL16" s="213"/>
      <c r="AM16" s="214"/>
      <c r="AN16" s="214"/>
      <c r="AO16" s="214"/>
      <c r="AP16" s="214"/>
      <c r="AQ16" s="214"/>
      <c r="AR16" s="214"/>
      <c r="AS16" s="214"/>
      <c r="AT16" s="214"/>
      <c r="AU16" s="214"/>
      <c r="AV16" s="214"/>
      <c r="AW16" s="214"/>
      <c r="AX16" s="214"/>
      <c r="AY16" s="214"/>
      <c r="AZ16" s="214"/>
      <c r="BA16" s="215"/>
      <c r="BB16" s="213"/>
      <c r="BC16" s="214"/>
      <c r="BD16" s="214"/>
      <c r="BE16" s="214"/>
      <c r="BF16" s="214"/>
      <c r="BG16" s="214"/>
      <c r="BH16" s="214"/>
      <c r="BI16" s="214"/>
      <c r="BJ16" s="214"/>
      <c r="BK16" s="214"/>
      <c r="BL16" s="214"/>
      <c r="BM16" s="214"/>
      <c r="BN16" s="215"/>
      <c r="BO16" s="213"/>
      <c r="BP16" s="214"/>
      <c r="BQ16" s="214"/>
      <c r="BR16" s="214"/>
      <c r="BS16" s="214"/>
      <c r="BT16" s="214"/>
      <c r="BU16" s="214"/>
      <c r="BV16" s="214"/>
      <c r="BW16" s="214"/>
      <c r="BX16" s="214"/>
      <c r="BY16" s="214"/>
      <c r="BZ16" s="214"/>
      <c r="CA16" s="214"/>
      <c r="CB16" s="215"/>
      <c r="CC16" s="192"/>
      <c r="CD16" s="193"/>
      <c r="CE16" s="194"/>
    </row>
    <row r="17" spans="1:83" s="59" customFormat="1" ht="14.25" customHeight="1">
      <c r="A17" s="230"/>
      <c r="B17" s="231"/>
      <c r="C17" s="213"/>
      <c r="D17" s="214"/>
      <c r="E17" s="214"/>
      <c r="F17" s="214"/>
      <c r="G17" s="214"/>
      <c r="H17" s="214"/>
      <c r="I17" s="214"/>
      <c r="J17" s="214"/>
      <c r="K17" s="214"/>
      <c r="L17" s="214"/>
      <c r="M17" s="214"/>
      <c r="N17" s="214"/>
      <c r="O17" s="214"/>
      <c r="P17" s="214"/>
      <c r="Q17" s="214"/>
      <c r="R17" s="214"/>
      <c r="S17" s="214"/>
      <c r="T17" s="214"/>
      <c r="U17" s="214"/>
      <c r="V17" s="214"/>
      <c r="W17" s="215"/>
      <c r="X17" s="213"/>
      <c r="Y17" s="214"/>
      <c r="Z17" s="214"/>
      <c r="AA17" s="214"/>
      <c r="AB17" s="214"/>
      <c r="AC17" s="214"/>
      <c r="AD17" s="214"/>
      <c r="AE17" s="214"/>
      <c r="AF17" s="214"/>
      <c r="AG17" s="214"/>
      <c r="AH17" s="214"/>
      <c r="AI17" s="214"/>
      <c r="AJ17" s="214"/>
      <c r="AK17" s="215"/>
      <c r="AL17" s="213"/>
      <c r="AM17" s="214"/>
      <c r="AN17" s="214"/>
      <c r="AO17" s="214"/>
      <c r="AP17" s="214"/>
      <c r="AQ17" s="214"/>
      <c r="AR17" s="214"/>
      <c r="AS17" s="214"/>
      <c r="AT17" s="214"/>
      <c r="AU17" s="214"/>
      <c r="AV17" s="214"/>
      <c r="AW17" s="214"/>
      <c r="AX17" s="214"/>
      <c r="AY17" s="214"/>
      <c r="AZ17" s="214"/>
      <c r="BA17" s="215"/>
      <c r="BB17" s="213"/>
      <c r="BC17" s="214"/>
      <c r="BD17" s="214"/>
      <c r="BE17" s="214"/>
      <c r="BF17" s="214"/>
      <c r="BG17" s="214"/>
      <c r="BH17" s="214"/>
      <c r="BI17" s="214"/>
      <c r="BJ17" s="214"/>
      <c r="BK17" s="214"/>
      <c r="BL17" s="214"/>
      <c r="BM17" s="214"/>
      <c r="BN17" s="215"/>
      <c r="BO17" s="213"/>
      <c r="BP17" s="214"/>
      <c r="BQ17" s="214"/>
      <c r="BR17" s="214"/>
      <c r="BS17" s="214"/>
      <c r="BT17" s="214"/>
      <c r="BU17" s="214"/>
      <c r="BV17" s="214"/>
      <c r="BW17" s="214"/>
      <c r="BX17" s="214"/>
      <c r="BY17" s="214"/>
      <c r="BZ17" s="214"/>
      <c r="CA17" s="214"/>
      <c r="CB17" s="215"/>
      <c r="CC17" s="192"/>
      <c r="CD17" s="193"/>
      <c r="CE17" s="194"/>
    </row>
    <row r="18" spans="1:83" s="59" customFormat="1" ht="14.25" customHeight="1">
      <c r="A18" s="230"/>
      <c r="B18" s="231"/>
      <c r="C18" s="213"/>
      <c r="D18" s="214"/>
      <c r="E18" s="214"/>
      <c r="F18" s="214"/>
      <c r="G18" s="214"/>
      <c r="H18" s="214"/>
      <c r="I18" s="214"/>
      <c r="J18" s="214"/>
      <c r="K18" s="214"/>
      <c r="L18" s="214"/>
      <c r="M18" s="214"/>
      <c r="N18" s="214"/>
      <c r="O18" s="214"/>
      <c r="P18" s="214"/>
      <c r="Q18" s="214"/>
      <c r="R18" s="214"/>
      <c r="S18" s="214"/>
      <c r="T18" s="214"/>
      <c r="U18" s="214"/>
      <c r="V18" s="214"/>
      <c r="W18" s="215"/>
      <c r="X18" s="213"/>
      <c r="Y18" s="214"/>
      <c r="Z18" s="214"/>
      <c r="AA18" s="214"/>
      <c r="AB18" s="214"/>
      <c r="AC18" s="214"/>
      <c r="AD18" s="214"/>
      <c r="AE18" s="214"/>
      <c r="AF18" s="214"/>
      <c r="AG18" s="214"/>
      <c r="AH18" s="214"/>
      <c r="AI18" s="214"/>
      <c r="AJ18" s="214"/>
      <c r="AK18" s="215"/>
      <c r="AL18" s="213"/>
      <c r="AM18" s="214"/>
      <c r="AN18" s="214"/>
      <c r="AO18" s="214"/>
      <c r="AP18" s="214"/>
      <c r="AQ18" s="214"/>
      <c r="AR18" s="214"/>
      <c r="AS18" s="214"/>
      <c r="AT18" s="214"/>
      <c r="AU18" s="214"/>
      <c r="AV18" s="214"/>
      <c r="AW18" s="214"/>
      <c r="AX18" s="214"/>
      <c r="AY18" s="214"/>
      <c r="AZ18" s="214"/>
      <c r="BA18" s="215"/>
      <c r="BB18" s="213"/>
      <c r="BC18" s="214"/>
      <c r="BD18" s="214"/>
      <c r="BE18" s="214"/>
      <c r="BF18" s="214"/>
      <c r="BG18" s="214"/>
      <c r="BH18" s="214"/>
      <c r="BI18" s="214"/>
      <c r="BJ18" s="214"/>
      <c r="BK18" s="214"/>
      <c r="BL18" s="214"/>
      <c r="BM18" s="214"/>
      <c r="BN18" s="215"/>
      <c r="BO18" s="213"/>
      <c r="BP18" s="214"/>
      <c r="BQ18" s="214"/>
      <c r="BR18" s="214"/>
      <c r="BS18" s="214"/>
      <c r="BT18" s="214"/>
      <c r="BU18" s="214"/>
      <c r="BV18" s="214"/>
      <c r="BW18" s="214"/>
      <c r="BX18" s="214"/>
      <c r="BY18" s="214"/>
      <c r="BZ18" s="214"/>
      <c r="CA18" s="214"/>
      <c r="CB18" s="215"/>
      <c r="CC18" s="192"/>
      <c r="CD18" s="193"/>
      <c r="CE18" s="194"/>
    </row>
    <row r="19" spans="1:83" s="59" customFormat="1" ht="14.25" customHeight="1">
      <c r="A19" s="230"/>
      <c r="B19" s="231"/>
      <c r="C19" s="213"/>
      <c r="D19" s="214"/>
      <c r="E19" s="214"/>
      <c r="F19" s="214"/>
      <c r="G19" s="214"/>
      <c r="H19" s="214"/>
      <c r="I19" s="214"/>
      <c r="J19" s="214"/>
      <c r="K19" s="214"/>
      <c r="L19" s="214"/>
      <c r="M19" s="214"/>
      <c r="N19" s="214"/>
      <c r="O19" s="214"/>
      <c r="P19" s="214"/>
      <c r="Q19" s="214"/>
      <c r="R19" s="214"/>
      <c r="S19" s="214"/>
      <c r="T19" s="214"/>
      <c r="U19" s="214"/>
      <c r="V19" s="214"/>
      <c r="W19" s="215"/>
      <c r="X19" s="213"/>
      <c r="Y19" s="214"/>
      <c r="Z19" s="214"/>
      <c r="AA19" s="214"/>
      <c r="AB19" s="214"/>
      <c r="AC19" s="214"/>
      <c r="AD19" s="214"/>
      <c r="AE19" s="214"/>
      <c r="AF19" s="214"/>
      <c r="AG19" s="214"/>
      <c r="AH19" s="214"/>
      <c r="AI19" s="214"/>
      <c r="AJ19" s="214"/>
      <c r="AK19" s="215"/>
      <c r="AL19" s="213"/>
      <c r="AM19" s="214"/>
      <c r="AN19" s="214"/>
      <c r="AO19" s="214"/>
      <c r="AP19" s="214"/>
      <c r="AQ19" s="214"/>
      <c r="AR19" s="214"/>
      <c r="AS19" s="214"/>
      <c r="AT19" s="214"/>
      <c r="AU19" s="214"/>
      <c r="AV19" s="214"/>
      <c r="AW19" s="214"/>
      <c r="AX19" s="214"/>
      <c r="AY19" s="214"/>
      <c r="AZ19" s="214"/>
      <c r="BA19" s="215"/>
      <c r="BB19" s="213"/>
      <c r="BC19" s="214"/>
      <c r="BD19" s="214"/>
      <c r="BE19" s="214"/>
      <c r="BF19" s="214"/>
      <c r="BG19" s="214"/>
      <c r="BH19" s="214"/>
      <c r="BI19" s="214"/>
      <c r="BJ19" s="214"/>
      <c r="BK19" s="214"/>
      <c r="BL19" s="214"/>
      <c r="BM19" s="214"/>
      <c r="BN19" s="215"/>
      <c r="BO19" s="213"/>
      <c r="BP19" s="214"/>
      <c r="BQ19" s="214"/>
      <c r="BR19" s="214"/>
      <c r="BS19" s="214"/>
      <c r="BT19" s="214"/>
      <c r="BU19" s="214"/>
      <c r="BV19" s="214"/>
      <c r="BW19" s="214"/>
      <c r="BX19" s="214"/>
      <c r="BY19" s="214"/>
      <c r="BZ19" s="214"/>
      <c r="CA19" s="214"/>
      <c r="CB19" s="215"/>
      <c r="CC19" s="192"/>
      <c r="CD19" s="193"/>
      <c r="CE19" s="194"/>
    </row>
    <row r="20" spans="1:83" s="59" customFormat="1" ht="14.25" customHeight="1">
      <c r="A20" s="230"/>
      <c r="B20" s="231"/>
      <c r="C20" s="213"/>
      <c r="D20" s="214"/>
      <c r="E20" s="214"/>
      <c r="F20" s="214"/>
      <c r="G20" s="214"/>
      <c r="H20" s="214"/>
      <c r="I20" s="214"/>
      <c r="J20" s="214"/>
      <c r="K20" s="214"/>
      <c r="L20" s="214"/>
      <c r="M20" s="214"/>
      <c r="N20" s="214"/>
      <c r="O20" s="214"/>
      <c r="P20" s="214"/>
      <c r="Q20" s="214"/>
      <c r="R20" s="214"/>
      <c r="S20" s="214"/>
      <c r="T20" s="214"/>
      <c r="U20" s="214"/>
      <c r="V20" s="214"/>
      <c r="W20" s="215"/>
      <c r="X20" s="213"/>
      <c r="Y20" s="214"/>
      <c r="Z20" s="214"/>
      <c r="AA20" s="214"/>
      <c r="AB20" s="214"/>
      <c r="AC20" s="214"/>
      <c r="AD20" s="214"/>
      <c r="AE20" s="214"/>
      <c r="AF20" s="214"/>
      <c r="AG20" s="214"/>
      <c r="AH20" s="214"/>
      <c r="AI20" s="214"/>
      <c r="AJ20" s="214"/>
      <c r="AK20" s="215"/>
      <c r="AL20" s="213"/>
      <c r="AM20" s="214"/>
      <c r="AN20" s="214"/>
      <c r="AO20" s="214"/>
      <c r="AP20" s="214"/>
      <c r="AQ20" s="214"/>
      <c r="AR20" s="214"/>
      <c r="AS20" s="214"/>
      <c r="AT20" s="214"/>
      <c r="AU20" s="214"/>
      <c r="AV20" s="214"/>
      <c r="AW20" s="214"/>
      <c r="AX20" s="214"/>
      <c r="AY20" s="214"/>
      <c r="AZ20" s="214"/>
      <c r="BA20" s="215"/>
      <c r="BB20" s="213"/>
      <c r="BC20" s="214"/>
      <c r="BD20" s="214"/>
      <c r="BE20" s="214"/>
      <c r="BF20" s="214"/>
      <c r="BG20" s="214"/>
      <c r="BH20" s="214"/>
      <c r="BI20" s="214"/>
      <c r="BJ20" s="214"/>
      <c r="BK20" s="214"/>
      <c r="BL20" s="214"/>
      <c r="BM20" s="214"/>
      <c r="BN20" s="215"/>
      <c r="BO20" s="213"/>
      <c r="BP20" s="214"/>
      <c r="BQ20" s="214"/>
      <c r="BR20" s="214"/>
      <c r="BS20" s="214"/>
      <c r="BT20" s="214"/>
      <c r="BU20" s="214"/>
      <c r="BV20" s="214"/>
      <c r="BW20" s="214"/>
      <c r="BX20" s="214"/>
      <c r="BY20" s="214"/>
      <c r="BZ20" s="214"/>
      <c r="CA20" s="214"/>
      <c r="CB20" s="215"/>
      <c r="CC20" s="192"/>
      <c r="CD20" s="193"/>
      <c r="CE20" s="194"/>
    </row>
    <row r="21" spans="1:83" s="59" customFormat="1" ht="14.25" customHeight="1">
      <c r="A21" s="230"/>
      <c r="B21" s="231"/>
      <c r="C21" s="213"/>
      <c r="D21" s="214"/>
      <c r="E21" s="214"/>
      <c r="F21" s="214"/>
      <c r="G21" s="214"/>
      <c r="H21" s="214"/>
      <c r="I21" s="214"/>
      <c r="J21" s="214"/>
      <c r="K21" s="214"/>
      <c r="L21" s="214"/>
      <c r="M21" s="214"/>
      <c r="N21" s="214"/>
      <c r="O21" s="214"/>
      <c r="P21" s="214"/>
      <c r="Q21" s="214"/>
      <c r="R21" s="214"/>
      <c r="S21" s="214"/>
      <c r="T21" s="214"/>
      <c r="U21" s="214"/>
      <c r="V21" s="214"/>
      <c r="W21" s="215"/>
      <c r="X21" s="213"/>
      <c r="Y21" s="214"/>
      <c r="Z21" s="214"/>
      <c r="AA21" s="214"/>
      <c r="AB21" s="214"/>
      <c r="AC21" s="214"/>
      <c r="AD21" s="214"/>
      <c r="AE21" s="214"/>
      <c r="AF21" s="214"/>
      <c r="AG21" s="214"/>
      <c r="AH21" s="214"/>
      <c r="AI21" s="214"/>
      <c r="AJ21" s="214"/>
      <c r="AK21" s="215"/>
      <c r="AL21" s="213"/>
      <c r="AM21" s="214"/>
      <c r="AN21" s="214"/>
      <c r="AO21" s="214"/>
      <c r="AP21" s="214"/>
      <c r="AQ21" s="214"/>
      <c r="AR21" s="214"/>
      <c r="AS21" s="214"/>
      <c r="AT21" s="214"/>
      <c r="AU21" s="214"/>
      <c r="AV21" s="214"/>
      <c r="AW21" s="214"/>
      <c r="AX21" s="214"/>
      <c r="AY21" s="214"/>
      <c r="AZ21" s="214"/>
      <c r="BA21" s="215"/>
      <c r="BB21" s="213"/>
      <c r="BC21" s="214"/>
      <c r="BD21" s="214"/>
      <c r="BE21" s="214"/>
      <c r="BF21" s="214"/>
      <c r="BG21" s="214"/>
      <c r="BH21" s="214"/>
      <c r="BI21" s="214"/>
      <c r="BJ21" s="214"/>
      <c r="BK21" s="214"/>
      <c r="BL21" s="214"/>
      <c r="BM21" s="214"/>
      <c r="BN21" s="215"/>
      <c r="BO21" s="213"/>
      <c r="BP21" s="214"/>
      <c r="BQ21" s="214"/>
      <c r="BR21" s="214"/>
      <c r="BS21" s="214"/>
      <c r="BT21" s="214"/>
      <c r="BU21" s="214"/>
      <c r="BV21" s="214"/>
      <c r="BW21" s="214"/>
      <c r="BX21" s="214"/>
      <c r="BY21" s="214"/>
      <c r="BZ21" s="214"/>
      <c r="CA21" s="214"/>
      <c r="CB21" s="215"/>
      <c r="CC21" s="192"/>
      <c r="CD21" s="193"/>
      <c r="CE21" s="194"/>
    </row>
    <row r="22" spans="1:83" s="59" customFormat="1" ht="14.25" customHeight="1">
      <c r="A22" s="230"/>
      <c r="B22" s="231"/>
      <c r="C22" s="213"/>
      <c r="D22" s="214"/>
      <c r="E22" s="214"/>
      <c r="F22" s="214"/>
      <c r="G22" s="214"/>
      <c r="H22" s="214"/>
      <c r="I22" s="214"/>
      <c r="J22" s="214"/>
      <c r="K22" s="214"/>
      <c r="L22" s="214"/>
      <c r="M22" s="214"/>
      <c r="N22" s="214"/>
      <c r="O22" s="214"/>
      <c r="P22" s="214"/>
      <c r="Q22" s="214"/>
      <c r="R22" s="214"/>
      <c r="S22" s="214"/>
      <c r="T22" s="214"/>
      <c r="U22" s="214"/>
      <c r="V22" s="214"/>
      <c r="W22" s="215"/>
      <c r="X22" s="213"/>
      <c r="Y22" s="214"/>
      <c r="Z22" s="214"/>
      <c r="AA22" s="214"/>
      <c r="AB22" s="214"/>
      <c r="AC22" s="214"/>
      <c r="AD22" s="214"/>
      <c r="AE22" s="214"/>
      <c r="AF22" s="214"/>
      <c r="AG22" s="214"/>
      <c r="AH22" s="214"/>
      <c r="AI22" s="214"/>
      <c r="AJ22" s="214"/>
      <c r="AK22" s="215"/>
      <c r="AL22" s="213"/>
      <c r="AM22" s="214"/>
      <c r="AN22" s="214"/>
      <c r="AO22" s="214"/>
      <c r="AP22" s="214"/>
      <c r="AQ22" s="214"/>
      <c r="AR22" s="214"/>
      <c r="AS22" s="214"/>
      <c r="AT22" s="214"/>
      <c r="AU22" s="214"/>
      <c r="AV22" s="214"/>
      <c r="AW22" s="214"/>
      <c r="AX22" s="214"/>
      <c r="AY22" s="214"/>
      <c r="AZ22" s="214"/>
      <c r="BA22" s="215"/>
      <c r="BB22" s="213"/>
      <c r="BC22" s="214"/>
      <c r="BD22" s="214"/>
      <c r="BE22" s="214"/>
      <c r="BF22" s="214"/>
      <c r="BG22" s="214"/>
      <c r="BH22" s="214"/>
      <c r="BI22" s="214"/>
      <c r="BJ22" s="214"/>
      <c r="BK22" s="214"/>
      <c r="BL22" s="214"/>
      <c r="BM22" s="214"/>
      <c r="BN22" s="215"/>
      <c r="BO22" s="213"/>
      <c r="BP22" s="214"/>
      <c r="BQ22" s="214"/>
      <c r="BR22" s="214"/>
      <c r="BS22" s="214"/>
      <c r="BT22" s="214"/>
      <c r="BU22" s="214"/>
      <c r="BV22" s="214"/>
      <c r="BW22" s="214"/>
      <c r="BX22" s="214"/>
      <c r="BY22" s="214"/>
      <c r="BZ22" s="214"/>
      <c r="CA22" s="214"/>
      <c r="CB22" s="215"/>
      <c r="CC22" s="192"/>
      <c r="CD22" s="193"/>
      <c r="CE22" s="194"/>
    </row>
    <row r="23" spans="1:83" s="59" customFormat="1" ht="14.25" customHeight="1">
      <c r="A23" s="230"/>
      <c r="B23" s="231"/>
      <c r="C23" s="213"/>
      <c r="D23" s="214"/>
      <c r="E23" s="214"/>
      <c r="F23" s="214"/>
      <c r="G23" s="214"/>
      <c r="H23" s="214"/>
      <c r="I23" s="214"/>
      <c r="J23" s="214"/>
      <c r="K23" s="214"/>
      <c r="L23" s="214"/>
      <c r="M23" s="214"/>
      <c r="N23" s="214"/>
      <c r="O23" s="214"/>
      <c r="P23" s="214"/>
      <c r="Q23" s="214"/>
      <c r="R23" s="214"/>
      <c r="S23" s="214"/>
      <c r="T23" s="214"/>
      <c r="U23" s="214"/>
      <c r="V23" s="214"/>
      <c r="W23" s="215"/>
      <c r="X23" s="213"/>
      <c r="Y23" s="214"/>
      <c r="Z23" s="214"/>
      <c r="AA23" s="214"/>
      <c r="AB23" s="214"/>
      <c r="AC23" s="214"/>
      <c r="AD23" s="214"/>
      <c r="AE23" s="214"/>
      <c r="AF23" s="214"/>
      <c r="AG23" s="214"/>
      <c r="AH23" s="214"/>
      <c r="AI23" s="214"/>
      <c r="AJ23" s="214"/>
      <c r="AK23" s="215"/>
      <c r="AL23" s="213"/>
      <c r="AM23" s="214"/>
      <c r="AN23" s="214"/>
      <c r="AO23" s="214"/>
      <c r="AP23" s="214"/>
      <c r="AQ23" s="214"/>
      <c r="AR23" s="214"/>
      <c r="AS23" s="214"/>
      <c r="AT23" s="214"/>
      <c r="AU23" s="214"/>
      <c r="AV23" s="214"/>
      <c r="AW23" s="214"/>
      <c r="AX23" s="214"/>
      <c r="AY23" s="214"/>
      <c r="AZ23" s="214"/>
      <c r="BA23" s="215"/>
      <c r="BB23" s="213"/>
      <c r="BC23" s="214"/>
      <c r="BD23" s="214"/>
      <c r="BE23" s="214"/>
      <c r="BF23" s="214"/>
      <c r="BG23" s="214"/>
      <c r="BH23" s="214"/>
      <c r="BI23" s="214"/>
      <c r="BJ23" s="214"/>
      <c r="BK23" s="214"/>
      <c r="BL23" s="214"/>
      <c r="BM23" s="214"/>
      <c r="BN23" s="215"/>
      <c r="BO23" s="213"/>
      <c r="BP23" s="214"/>
      <c r="BQ23" s="214"/>
      <c r="BR23" s="214"/>
      <c r="BS23" s="214"/>
      <c r="BT23" s="214"/>
      <c r="BU23" s="214"/>
      <c r="BV23" s="214"/>
      <c r="BW23" s="214"/>
      <c r="BX23" s="214"/>
      <c r="BY23" s="214"/>
      <c r="BZ23" s="214"/>
      <c r="CA23" s="214"/>
      <c r="CB23" s="215"/>
      <c r="CC23" s="192"/>
      <c r="CD23" s="193"/>
      <c r="CE23" s="194"/>
    </row>
    <row r="24" spans="1:83" s="59" customFormat="1" ht="14.25" customHeight="1">
      <c r="A24" s="230"/>
      <c r="B24" s="231"/>
      <c r="C24" s="213"/>
      <c r="D24" s="214"/>
      <c r="E24" s="214"/>
      <c r="F24" s="214"/>
      <c r="G24" s="214"/>
      <c r="H24" s="214"/>
      <c r="I24" s="214"/>
      <c r="J24" s="214"/>
      <c r="K24" s="214"/>
      <c r="L24" s="214"/>
      <c r="M24" s="214"/>
      <c r="N24" s="214"/>
      <c r="O24" s="214"/>
      <c r="P24" s="214"/>
      <c r="Q24" s="214"/>
      <c r="R24" s="214"/>
      <c r="S24" s="214"/>
      <c r="T24" s="214"/>
      <c r="U24" s="214"/>
      <c r="V24" s="214"/>
      <c r="W24" s="215"/>
      <c r="X24" s="213"/>
      <c r="Y24" s="214"/>
      <c r="Z24" s="214"/>
      <c r="AA24" s="214"/>
      <c r="AB24" s="214"/>
      <c r="AC24" s="214"/>
      <c r="AD24" s="214"/>
      <c r="AE24" s="214"/>
      <c r="AF24" s="214"/>
      <c r="AG24" s="214"/>
      <c r="AH24" s="214"/>
      <c r="AI24" s="214"/>
      <c r="AJ24" s="214"/>
      <c r="AK24" s="215"/>
      <c r="AL24" s="213"/>
      <c r="AM24" s="214"/>
      <c r="AN24" s="214"/>
      <c r="AO24" s="214"/>
      <c r="AP24" s="214"/>
      <c r="AQ24" s="214"/>
      <c r="AR24" s="214"/>
      <c r="AS24" s="214"/>
      <c r="AT24" s="214"/>
      <c r="AU24" s="214"/>
      <c r="AV24" s="214"/>
      <c r="AW24" s="214"/>
      <c r="AX24" s="214"/>
      <c r="AY24" s="214"/>
      <c r="AZ24" s="214"/>
      <c r="BA24" s="215"/>
      <c r="BB24" s="213"/>
      <c r="BC24" s="214"/>
      <c r="BD24" s="214"/>
      <c r="BE24" s="214"/>
      <c r="BF24" s="214"/>
      <c r="BG24" s="214"/>
      <c r="BH24" s="214"/>
      <c r="BI24" s="214"/>
      <c r="BJ24" s="214"/>
      <c r="BK24" s="214"/>
      <c r="BL24" s="214"/>
      <c r="BM24" s="214"/>
      <c r="BN24" s="215"/>
      <c r="BO24" s="213"/>
      <c r="BP24" s="214"/>
      <c r="BQ24" s="214"/>
      <c r="BR24" s="214"/>
      <c r="BS24" s="214"/>
      <c r="BT24" s="214"/>
      <c r="BU24" s="214"/>
      <c r="BV24" s="214"/>
      <c r="BW24" s="214"/>
      <c r="BX24" s="214"/>
      <c r="BY24" s="214"/>
      <c r="BZ24" s="214"/>
      <c r="CA24" s="214"/>
      <c r="CB24" s="215"/>
      <c r="CC24" s="192"/>
      <c r="CD24" s="193"/>
      <c r="CE24" s="194"/>
    </row>
    <row r="25" spans="1:83" s="59" customFormat="1" ht="14.25" customHeight="1">
      <c r="A25" s="230"/>
      <c r="B25" s="231"/>
      <c r="C25" s="213"/>
      <c r="D25" s="214"/>
      <c r="E25" s="214"/>
      <c r="F25" s="214"/>
      <c r="G25" s="214"/>
      <c r="H25" s="214"/>
      <c r="I25" s="214"/>
      <c r="J25" s="214"/>
      <c r="K25" s="214"/>
      <c r="L25" s="214"/>
      <c r="M25" s="214"/>
      <c r="N25" s="214"/>
      <c r="O25" s="214"/>
      <c r="P25" s="214"/>
      <c r="Q25" s="214"/>
      <c r="R25" s="214"/>
      <c r="S25" s="214"/>
      <c r="T25" s="214"/>
      <c r="U25" s="214"/>
      <c r="V25" s="214"/>
      <c r="W25" s="215"/>
      <c r="X25" s="213"/>
      <c r="Y25" s="214"/>
      <c r="Z25" s="214"/>
      <c r="AA25" s="214"/>
      <c r="AB25" s="214"/>
      <c r="AC25" s="214"/>
      <c r="AD25" s="214"/>
      <c r="AE25" s="214"/>
      <c r="AF25" s="214"/>
      <c r="AG25" s="214"/>
      <c r="AH25" s="214"/>
      <c r="AI25" s="214"/>
      <c r="AJ25" s="214"/>
      <c r="AK25" s="215"/>
      <c r="AL25" s="213"/>
      <c r="AM25" s="214"/>
      <c r="AN25" s="214"/>
      <c r="AO25" s="214"/>
      <c r="AP25" s="214"/>
      <c r="AQ25" s="214"/>
      <c r="AR25" s="214"/>
      <c r="AS25" s="214"/>
      <c r="AT25" s="214"/>
      <c r="AU25" s="214"/>
      <c r="AV25" s="214"/>
      <c r="AW25" s="214"/>
      <c r="AX25" s="214"/>
      <c r="AY25" s="214"/>
      <c r="AZ25" s="214"/>
      <c r="BA25" s="215"/>
      <c r="BB25" s="213"/>
      <c r="BC25" s="214"/>
      <c r="BD25" s="214"/>
      <c r="BE25" s="214"/>
      <c r="BF25" s="214"/>
      <c r="BG25" s="214"/>
      <c r="BH25" s="214"/>
      <c r="BI25" s="214"/>
      <c r="BJ25" s="214"/>
      <c r="BK25" s="214"/>
      <c r="BL25" s="214"/>
      <c r="BM25" s="214"/>
      <c r="BN25" s="215"/>
      <c r="BO25" s="213"/>
      <c r="BP25" s="214"/>
      <c r="BQ25" s="214"/>
      <c r="BR25" s="214"/>
      <c r="BS25" s="214"/>
      <c r="BT25" s="214"/>
      <c r="BU25" s="214"/>
      <c r="BV25" s="214"/>
      <c r="BW25" s="214"/>
      <c r="BX25" s="214"/>
      <c r="BY25" s="214"/>
      <c r="BZ25" s="214"/>
      <c r="CA25" s="214"/>
      <c r="CB25" s="215"/>
      <c r="CC25" s="192"/>
      <c r="CD25" s="193"/>
      <c r="CE25" s="194"/>
    </row>
    <row r="26" spans="1:83" s="59" customFormat="1" ht="14.25" customHeight="1">
      <c r="A26" s="230"/>
      <c r="B26" s="231"/>
      <c r="C26" s="213"/>
      <c r="D26" s="214"/>
      <c r="E26" s="214"/>
      <c r="F26" s="214"/>
      <c r="G26" s="214"/>
      <c r="H26" s="214"/>
      <c r="I26" s="214"/>
      <c r="J26" s="214"/>
      <c r="K26" s="214"/>
      <c r="L26" s="214"/>
      <c r="M26" s="214"/>
      <c r="N26" s="214"/>
      <c r="O26" s="214"/>
      <c r="P26" s="214"/>
      <c r="Q26" s="214"/>
      <c r="R26" s="214"/>
      <c r="S26" s="214"/>
      <c r="T26" s="214"/>
      <c r="U26" s="214"/>
      <c r="V26" s="214"/>
      <c r="W26" s="215"/>
      <c r="X26" s="213"/>
      <c r="Y26" s="214"/>
      <c r="Z26" s="214"/>
      <c r="AA26" s="214"/>
      <c r="AB26" s="214"/>
      <c r="AC26" s="214"/>
      <c r="AD26" s="214"/>
      <c r="AE26" s="214"/>
      <c r="AF26" s="214"/>
      <c r="AG26" s="214"/>
      <c r="AH26" s="214"/>
      <c r="AI26" s="214"/>
      <c r="AJ26" s="214"/>
      <c r="AK26" s="215"/>
      <c r="AL26" s="213"/>
      <c r="AM26" s="214"/>
      <c r="AN26" s="214"/>
      <c r="AO26" s="214"/>
      <c r="AP26" s="214"/>
      <c r="AQ26" s="214"/>
      <c r="AR26" s="214"/>
      <c r="AS26" s="214"/>
      <c r="AT26" s="214"/>
      <c r="AU26" s="214"/>
      <c r="AV26" s="214"/>
      <c r="AW26" s="214"/>
      <c r="AX26" s="214"/>
      <c r="AY26" s="214"/>
      <c r="AZ26" s="214"/>
      <c r="BA26" s="215"/>
      <c r="BB26" s="213"/>
      <c r="BC26" s="214"/>
      <c r="BD26" s="214"/>
      <c r="BE26" s="214"/>
      <c r="BF26" s="214"/>
      <c r="BG26" s="214"/>
      <c r="BH26" s="214"/>
      <c r="BI26" s="214"/>
      <c r="BJ26" s="214"/>
      <c r="BK26" s="214"/>
      <c r="BL26" s="214"/>
      <c r="BM26" s="214"/>
      <c r="BN26" s="215"/>
      <c r="BO26" s="213"/>
      <c r="BP26" s="214"/>
      <c r="BQ26" s="214"/>
      <c r="BR26" s="214"/>
      <c r="BS26" s="214"/>
      <c r="BT26" s="214"/>
      <c r="BU26" s="214"/>
      <c r="BV26" s="214"/>
      <c r="BW26" s="214"/>
      <c r="BX26" s="214"/>
      <c r="BY26" s="214"/>
      <c r="BZ26" s="214"/>
      <c r="CA26" s="214"/>
      <c r="CB26" s="215"/>
      <c r="CC26" s="192"/>
      <c r="CD26" s="193"/>
      <c r="CE26" s="194"/>
    </row>
    <row r="27" spans="1:83" s="59" customFormat="1" ht="14.25" customHeight="1">
      <c r="A27" s="230"/>
      <c r="B27" s="231"/>
      <c r="C27" s="213"/>
      <c r="D27" s="214"/>
      <c r="E27" s="214"/>
      <c r="F27" s="214"/>
      <c r="G27" s="214"/>
      <c r="H27" s="214"/>
      <c r="I27" s="214"/>
      <c r="J27" s="214"/>
      <c r="K27" s="214"/>
      <c r="L27" s="214"/>
      <c r="M27" s="214"/>
      <c r="N27" s="214"/>
      <c r="O27" s="214"/>
      <c r="P27" s="214"/>
      <c r="Q27" s="214"/>
      <c r="R27" s="214"/>
      <c r="S27" s="214"/>
      <c r="T27" s="214"/>
      <c r="U27" s="214"/>
      <c r="V27" s="214"/>
      <c r="W27" s="215"/>
      <c r="X27" s="213"/>
      <c r="Y27" s="214"/>
      <c r="Z27" s="214"/>
      <c r="AA27" s="214"/>
      <c r="AB27" s="214"/>
      <c r="AC27" s="214"/>
      <c r="AD27" s="214"/>
      <c r="AE27" s="214"/>
      <c r="AF27" s="214"/>
      <c r="AG27" s="214"/>
      <c r="AH27" s="214"/>
      <c r="AI27" s="214"/>
      <c r="AJ27" s="214"/>
      <c r="AK27" s="215"/>
      <c r="AL27" s="213"/>
      <c r="AM27" s="214"/>
      <c r="AN27" s="214"/>
      <c r="AO27" s="214"/>
      <c r="AP27" s="214"/>
      <c r="AQ27" s="214"/>
      <c r="AR27" s="214"/>
      <c r="AS27" s="214"/>
      <c r="AT27" s="214"/>
      <c r="AU27" s="214"/>
      <c r="AV27" s="214"/>
      <c r="AW27" s="214"/>
      <c r="AX27" s="214"/>
      <c r="AY27" s="214"/>
      <c r="AZ27" s="214"/>
      <c r="BA27" s="215"/>
      <c r="BB27" s="213"/>
      <c r="BC27" s="214"/>
      <c r="BD27" s="214"/>
      <c r="BE27" s="214"/>
      <c r="BF27" s="214"/>
      <c r="BG27" s="214"/>
      <c r="BH27" s="214"/>
      <c r="BI27" s="214"/>
      <c r="BJ27" s="214"/>
      <c r="BK27" s="214"/>
      <c r="BL27" s="214"/>
      <c r="BM27" s="214"/>
      <c r="BN27" s="215"/>
      <c r="BO27" s="213"/>
      <c r="BP27" s="214"/>
      <c r="BQ27" s="214"/>
      <c r="BR27" s="214"/>
      <c r="BS27" s="214"/>
      <c r="BT27" s="214"/>
      <c r="BU27" s="214"/>
      <c r="BV27" s="214"/>
      <c r="BW27" s="214"/>
      <c r="BX27" s="214"/>
      <c r="BY27" s="214"/>
      <c r="BZ27" s="214"/>
      <c r="CA27" s="214"/>
      <c r="CB27" s="215"/>
      <c r="CC27" s="192"/>
      <c r="CD27" s="193"/>
      <c r="CE27" s="194"/>
    </row>
    <row r="28" spans="1:83" s="59" customFormat="1" ht="14.25" customHeight="1">
      <c r="A28" s="230"/>
      <c r="B28" s="231"/>
      <c r="C28" s="213"/>
      <c r="D28" s="214"/>
      <c r="E28" s="214"/>
      <c r="F28" s="214"/>
      <c r="G28" s="214"/>
      <c r="H28" s="214"/>
      <c r="I28" s="214"/>
      <c r="J28" s="214"/>
      <c r="K28" s="214"/>
      <c r="L28" s="214"/>
      <c r="M28" s="214"/>
      <c r="N28" s="214"/>
      <c r="O28" s="214"/>
      <c r="P28" s="214"/>
      <c r="Q28" s="214"/>
      <c r="R28" s="214"/>
      <c r="S28" s="214"/>
      <c r="T28" s="214"/>
      <c r="U28" s="214"/>
      <c r="V28" s="214"/>
      <c r="W28" s="215"/>
      <c r="X28" s="213"/>
      <c r="Y28" s="214"/>
      <c r="Z28" s="214"/>
      <c r="AA28" s="214"/>
      <c r="AB28" s="214"/>
      <c r="AC28" s="214"/>
      <c r="AD28" s="214"/>
      <c r="AE28" s="214"/>
      <c r="AF28" s="214"/>
      <c r="AG28" s="214"/>
      <c r="AH28" s="214"/>
      <c r="AI28" s="214"/>
      <c r="AJ28" s="214"/>
      <c r="AK28" s="215"/>
      <c r="AL28" s="213"/>
      <c r="AM28" s="214"/>
      <c r="AN28" s="214"/>
      <c r="AO28" s="214"/>
      <c r="AP28" s="214"/>
      <c r="AQ28" s="214"/>
      <c r="AR28" s="214"/>
      <c r="AS28" s="214"/>
      <c r="AT28" s="214"/>
      <c r="AU28" s="214"/>
      <c r="AV28" s="214"/>
      <c r="AW28" s="214"/>
      <c r="AX28" s="214"/>
      <c r="AY28" s="214"/>
      <c r="AZ28" s="214"/>
      <c r="BA28" s="215"/>
      <c r="BB28" s="213"/>
      <c r="BC28" s="214"/>
      <c r="BD28" s="214"/>
      <c r="BE28" s="214"/>
      <c r="BF28" s="214"/>
      <c r="BG28" s="214"/>
      <c r="BH28" s="214"/>
      <c r="BI28" s="214"/>
      <c r="BJ28" s="214"/>
      <c r="BK28" s="214"/>
      <c r="BL28" s="214"/>
      <c r="BM28" s="214"/>
      <c r="BN28" s="215"/>
      <c r="BO28" s="213"/>
      <c r="BP28" s="214"/>
      <c r="BQ28" s="214"/>
      <c r="BR28" s="214"/>
      <c r="BS28" s="214"/>
      <c r="BT28" s="214"/>
      <c r="BU28" s="214"/>
      <c r="BV28" s="214"/>
      <c r="BW28" s="214"/>
      <c r="BX28" s="214"/>
      <c r="BY28" s="214"/>
      <c r="BZ28" s="214"/>
      <c r="CA28" s="214"/>
      <c r="CB28" s="215"/>
      <c r="CC28" s="192"/>
      <c r="CD28" s="193"/>
      <c r="CE28" s="194"/>
    </row>
    <row r="29" spans="1:83" s="59" customFormat="1" ht="14.25" customHeight="1">
      <c r="A29" s="230"/>
      <c r="B29" s="231"/>
      <c r="C29" s="213"/>
      <c r="D29" s="214"/>
      <c r="E29" s="214"/>
      <c r="F29" s="214"/>
      <c r="G29" s="214"/>
      <c r="H29" s="214"/>
      <c r="I29" s="214"/>
      <c r="J29" s="214"/>
      <c r="K29" s="214"/>
      <c r="L29" s="214"/>
      <c r="M29" s="214"/>
      <c r="N29" s="214"/>
      <c r="O29" s="214"/>
      <c r="P29" s="214"/>
      <c r="Q29" s="214"/>
      <c r="R29" s="214"/>
      <c r="S29" s="214"/>
      <c r="T29" s="214"/>
      <c r="U29" s="214"/>
      <c r="V29" s="214"/>
      <c r="W29" s="215"/>
      <c r="X29" s="213"/>
      <c r="Y29" s="214"/>
      <c r="Z29" s="214"/>
      <c r="AA29" s="214"/>
      <c r="AB29" s="214"/>
      <c r="AC29" s="214"/>
      <c r="AD29" s="214"/>
      <c r="AE29" s="214"/>
      <c r="AF29" s="214"/>
      <c r="AG29" s="214"/>
      <c r="AH29" s="214"/>
      <c r="AI29" s="214"/>
      <c r="AJ29" s="214"/>
      <c r="AK29" s="215"/>
      <c r="AL29" s="213"/>
      <c r="AM29" s="214"/>
      <c r="AN29" s="214"/>
      <c r="AO29" s="214"/>
      <c r="AP29" s="214"/>
      <c r="AQ29" s="214"/>
      <c r="AR29" s="214"/>
      <c r="AS29" s="214"/>
      <c r="AT29" s="214"/>
      <c r="AU29" s="214"/>
      <c r="AV29" s="214"/>
      <c r="AW29" s="214"/>
      <c r="AX29" s="214"/>
      <c r="AY29" s="214"/>
      <c r="AZ29" s="214"/>
      <c r="BA29" s="215"/>
      <c r="BB29" s="213"/>
      <c r="BC29" s="214"/>
      <c r="BD29" s="214"/>
      <c r="BE29" s="214"/>
      <c r="BF29" s="214"/>
      <c r="BG29" s="214"/>
      <c r="BH29" s="214"/>
      <c r="BI29" s="214"/>
      <c r="BJ29" s="214"/>
      <c r="BK29" s="214"/>
      <c r="BL29" s="214"/>
      <c r="BM29" s="214"/>
      <c r="BN29" s="215"/>
      <c r="BO29" s="213"/>
      <c r="BP29" s="214"/>
      <c r="BQ29" s="214"/>
      <c r="BR29" s="214"/>
      <c r="BS29" s="214"/>
      <c r="BT29" s="214"/>
      <c r="BU29" s="214"/>
      <c r="BV29" s="214"/>
      <c r="BW29" s="214"/>
      <c r="BX29" s="214"/>
      <c r="BY29" s="214"/>
      <c r="BZ29" s="214"/>
      <c r="CA29" s="214"/>
      <c r="CB29" s="215"/>
      <c r="CC29" s="192"/>
      <c r="CD29" s="193"/>
      <c r="CE29" s="194"/>
    </row>
    <row r="30" spans="1:83" s="59" customFormat="1" ht="14.25" customHeight="1">
      <c r="A30" s="230"/>
      <c r="B30" s="231"/>
      <c r="C30" s="213"/>
      <c r="D30" s="214"/>
      <c r="E30" s="214"/>
      <c r="F30" s="214"/>
      <c r="G30" s="214"/>
      <c r="H30" s="214"/>
      <c r="I30" s="214"/>
      <c r="J30" s="214"/>
      <c r="K30" s="214"/>
      <c r="L30" s="214"/>
      <c r="M30" s="214"/>
      <c r="N30" s="214"/>
      <c r="O30" s="214"/>
      <c r="P30" s="214"/>
      <c r="Q30" s="214"/>
      <c r="R30" s="214"/>
      <c r="S30" s="214"/>
      <c r="T30" s="214"/>
      <c r="U30" s="214"/>
      <c r="V30" s="214"/>
      <c r="W30" s="215"/>
      <c r="X30" s="213"/>
      <c r="Y30" s="214"/>
      <c r="Z30" s="214"/>
      <c r="AA30" s="214"/>
      <c r="AB30" s="214"/>
      <c r="AC30" s="214"/>
      <c r="AD30" s="214"/>
      <c r="AE30" s="214"/>
      <c r="AF30" s="214"/>
      <c r="AG30" s="214"/>
      <c r="AH30" s="214"/>
      <c r="AI30" s="214"/>
      <c r="AJ30" s="214"/>
      <c r="AK30" s="215"/>
      <c r="AL30" s="213"/>
      <c r="AM30" s="214"/>
      <c r="AN30" s="214"/>
      <c r="AO30" s="214"/>
      <c r="AP30" s="214"/>
      <c r="AQ30" s="214"/>
      <c r="AR30" s="214"/>
      <c r="AS30" s="214"/>
      <c r="AT30" s="214"/>
      <c r="AU30" s="214"/>
      <c r="AV30" s="214"/>
      <c r="AW30" s="214"/>
      <c r="AX30" s="214"/>
      <c r="AY30" s="214"/>
      <c r="AZ30" s="214"/>
      <c r="BA30" s="215"/>
      <c r="BB30" s="213"/>
      <c r="BC30" s="214"/>
      <c r="BD30" s="214"/>
      <c r="BE30" s="214"/>
      <c r="BF30" s="214"/>
      <c r="BG30" s="214"/>
      <c r="BH30" s="214"/>
      <c r="BI30" s="214"/>
      <c r="BJ30" s="214"/>
      <c r="BK30" s="214"/>
      <c r="BL30" s="214"/>
      <c r="BM30" s="214"/>
      <c r="BN30" s="215"/>
      <c r="BO30" s="213"/>
      <c r="BP30" s="214"/>
      <c r="BQ30" s="214"/>
      <c r="BR30" s="214"/>
      <c r="BS30" s="214"/>
      <c r="BT30" s="214"/>
      <c r="BU30" s="214"/>
      <c r="BV30" s="214"/>
      <c r="BW30" s="214"/>
      <c r="BX30" s="214"/>
      <c r="BY30" s="214"/>
      <c r="BZ30" s="214"/>
      <c r="CA30" s="214"/>
      <c r="CB30" s="215"/>
      <c r="CC30" s="192"/>
      <c r="CD30" s="193"/>
      <c r="CE30" s="194"/>
    </row>
    <row r="31" spans="1:83" s="59" customFormat="1" ht="14.25" customHeight="1">
      <c r="A31" s="230"/>
      <c r="B31" s="231"/>
      <c r="C31" s="213"/>
      <c r="D31" s="214"/>
      <c r="E31" s="214"/>
      <c r="F31" s="214"/>
      <c r="G31" s="214"/>
      <c r="H31" s="214"/>
      <c r="I31" s="214"/>
      <c r="J31" s="214"/>
      <c r="K31" s="214"/>
      <c r="L31" s="214"/>
      <c r="M31" s="214"/>
      <c r="N31" s="214"/>
      <c r="O31" s="214"/>
      <c r="P31" s="214"/>
      <c r="Q31" s="214"/>
      <c r="R31" s="214"/>
      <c r="S31" s="214"/>
      <c r="T31" s="214"/>
      <c r="U31" s="214"/>
      <c r="V31" s="214"/>
      <c r="W31" s="215"/>
      <c r="X31" s="213"/>
      <c r="Y31" s="214"/>
      <c r="Z31" s="214"/>
      <c r="AA31" s="214"/>
      <c r="AB31" s="214"/>
      <c r="AC31" s="214"/>
      <c r="AD31" s="214"/>
      <c r="AE31" s="214"/>
      <c r="AF31" s="214"/>
      <c r="AG31" s="214"/>
      <c r="AH31" s="214"/>
      <c r="AI31" s="214"/>
      <c r="AJ31" s="214"/>
      <c r="AK31" s="215"/>
      <c r="AL31" s="213"/>
      <c r="AM31" s="214"/>
      <c r="AN31" s="214"/>
      <c r="AO31" s="214"/>
      <c r="AP31" s="214"/>
      <c r="AQ31" s="214"/>
      <c r="AR31" s="214"/>
      <c r="AS31" s="214"/>
      <c r="AT31" s="214"/>
      <c r="AU31" s="214"/>
      <c r="AV31" s="214"/>
      <c r="AW31" s="214"/>
      <c r="AX31" s="214"/>
      <c r="AY31" s="214"/>
      <c r="AZ31" s="214"/>
      <c r="BA31" s="215"/>
      <c r="BB31" s="213"/>
      <c r="BC31" s="214"/>
      <c r="BD31" s="214"/>
      <c r="BE31" s="214"/>
      <c r="BF31" s="214"/>
      <c r="BG31" s="214"/>
      <c r="BH31" s="214"/>
      <c r="BI31" s="214"/>
      <c r="BJ31" s="214"/>
      <c r="BK31" s="214"/>
      <c r="BL31" s="214"/>
      <c r="BM31" s="214"/>
      <c r="BN31" s="215"/>
      <c r="BO31" s="213"/>
      <c r="BP31" s="214"/>
      <c r="BQ31" s="214"/>
      <c r="BR31" s="214"/>
      <c r="BS31" s="214"/>
      <c r="BT31" s="214"/>
      <c r="BU31" s="214"/>
      <c r="BV31" s="214"/>
      <c r="BW31" s="214"/>
      <c r="BX31" s="214"/>
      <c r="BY31" s="214"/>
      <c r="BZ31" s="214"/>
      <c r="CA31" s="214"/>
      <c r="CB31" s="215"/>
      <c r="CC31" s="192"/>
      <c r="CD31" s="193"/>
      <c r="CE31" s="194"/>
    </row>
    <row r="32" spans="1:83" s="59" customFormat="1" ht="14.25" customHeight="1">
      <c r="A32" s="230"/>
      <c r="B32" s="231"/>
      <c r="C32" s="213"/>
      <c r="D32" s="214"/>
      <c r="E32" s="214"/>
      <c r="F32" s="214"/>
      <c r="G32" s="214"/>
      <c r="H32" s="214"/>
      <c r="I32" s="214"/>
      <c r="J32" s="214"/>
      <c r="K32" s="214"/>
      <c r="L32" s="214"/>
      <c r="M32" s="214"/>
      <c r="N32" s="214"/>
      <c r="O32" s="214"/>
      <c r="P32" s="214"/>
      <c r="Q32" s="214"/>
      <c r="R32" s="214"/>
      <c r="S32" s="214"/>
      <c r="T32" s="214"/>
      <c r="U32" s="214"/>
      <c r="V32" s="214"/>
      <c r="W32" s="215"/>
      <c r="X32" s="213"/>
      <c r="Y32" s="214"/>
      <c r="Z32" s="214"/>
      <c r="AA32" s="214"/>
      <c r="AB32" s="214"/>
      <c r="AC32" s="214"/>
      <c r="AD32" s="214"/>
      <c r="AE32" s="214"/>
      <c r="AF32" s="214"/>
      <c r="AG32" s="214"/>
      <c r="AH32" s="214"/>
      <c r="AI32" s="214"/>
      <c r="AJ32" s="214"/>
      <c r="AK32" s="215"/>
      <c r="AL32" s="213"/>
      <c r="AM32" s="214"/>
      <c r="AN32" s="214"/>
      <c r="AO32" s="214"/>
      <c r="AP32" s="214"/>
      <c r="AQ32" s="214"/>
      <c r="AR32" s="214"/>
      <c r="AS32" s="214"/>
      <c r="AT32" s="214"/>
      <c r="AU32" s="214"/>
      <c r="AV32" s="214"/>
      <c r="AW32" s="214"/>
      <c r="AX32" s="214"/>
      <c r="AY32" s="214"/>
      <c r="AZ32" s="214"/>
      <c r="BA32" s="215"/>
      <c r="BB32" s="213"/>
      <c r="BC32" s="214"/>
      <c r="BD32" s="214"/>
      <c r="BE32" s="214"/>
      <c r="BF32" s="214"/>
      <c r="BG32" s="214"/>
      <c r="BH32" s="214"/>
      <c r="BI32" s="214"/>
      <c r="BJ32" s="214"/>
      <c r="BK32" s="214"/>
      <c r="BL32" s="214"/>
      <c r="BM32" s="214"/>
      <c r="BN32" s="215"/>
      <c r="BO32" s="213"/>
      <c r="BP32" s="214"/>
      <c r="BQ32" s="214"/>
      <c r="BR32" s="214"/>
      <c r="BS32" s="214"/>
      <c r="BT32" s="214"/>
      <c r="BU32" s="214"/>
      <c r="BV32" s="214"/>
      <c r="BW32" s="214"/>
      <c r="BX32" s="214"/>
      <c r="BY32" s="214"/>
      <c r="BZ32" s="214"/>
      <c r="CA32" s="214"/>
      <c r="CB32" s="215"/>
      <c r="CC32" s="192"/>
      <c r="CD32" s="193"/>
      <c r="CE32" s="194"/>
    </row>
    <row r="33" spans="1:83" s="59" customFormat="1" ht="14.25" customHeight="1">
      <c r="A33" s="230"/>
      <c r="B33" s="231"/>
      <c r="C33" s="213"/>
      <c r="D33" s="214"/>
      <c r="E33" s="214"/>
      <c r="F33" s="214"/>
      <c r="G33" s="214"/>
      <c r="H33" s="214"/>
      <c r="I33" s="214"/>
      <c r="J33" s="214"/>
      <c r="K33" s="214"/>
      <c r="L33" s="214"/>
      <c r="M33" s="214"/>
      <c r="N33" s="214"/>
      <c r="O33" s="214"/>
      <c r="P33" s="214"/>
      <c r="Q33" s="214"/>
      <c r="R33" s="214"/>
      <c r="S33" s="214"/>
      <c r="T33" s="214"/>
      <c r="U33" s="214"/>
      <c r="V33" s="214"/>
      <c r="W33" s="215"/>
      <c r="X33" s="213"/>
      <c r="Y33" s="214"/>
      <c r="Z33" s="214"/>
      <c r="AA33" s="214"/>
      <c r="AB33" s="214"/>
      <c r="AC33" s="214"/>
      <c r="AD33" s="214"/>
      <c r="AE33" s="214"/>
      <c r="AF33" s="214"/>
      <c r="AG33" s="214"/>
      <c r="AH33" s="214"/>
      <c r="AI33" s="214"/>
      <c r="AJ33" s="214"/>
      <c r="AK33" s="215"/>
      <c r="AL33" s="213"/>
      <c r="AM33" s="214"/>
      <c r="AN33" s="214"/>
      <c r="AO33" s="214"/>
      <c r="AP33" s="214"/>
      <c r="AQ33" s="214"/>
      <c r="AR33" s="214"/>
      <c r="AS33" s="214"/>
      <c r="AT33" s="214"/>
      <c r="AU33" s="214"/>
      <c r="AV33" s="214"/>
      <c r="AW33" s="214"/>
      <c r="AX33" s="214"/>
      <c r="AY33" s="214"/>
      <c r="AZ33" s="214"/>
      <c r="BA33" s="215"/>
      <c r="BB33" s="213"/>
      <c r="BC33" s="214"/>
      <c r="BD33" s="214"/>
      <c r="BE33" s="214"/>
      <c r="BF33" s="214"/>
      <c r="BG33" s="214"/>
      <c r="BH33" s="214"/>
      <c r="BI33" s="214"/>
      <c r="BJ33" s="214"/>
      <c r="BK33" s="214"/>
      <c r="BL33" s="214"/>
      <c r="BM33" s="214"/>
      <c r="BN33" s="215"/>
      <c r="BO33" s="213"/>
      <c r="BP33" s="214"/>
      <c r="BQ33" s="214"/>
      <c r="BR33" s="214"/>
      <c r="BS33" s="214"/>
      <c r="BT33" s="214"/>
      <c r="BU33" s="214"/>
      <c r="BV33" s="214"/>
      <c r="BW33" s="214"/>
      <c r="BX33" s="214"/>
      <c r="BY33" s="214"/>
      <c r="BZ33" s="214"/>
      <c r="CA33" s="214"/>
      <c r="CB33" s="215"/>
      <c r="CC33" s="192"/>
      <c r="CD33" s="193"/>
      <c r="CE33" s="194"/>
    </row>
    <row r="34" spans="1:83" s="59" customFormat="1" ht="14.25" customHeight="1">
      <c r="A34" s="230"/>
      <c r="B34" s="231"/>
      <c r="C34" s="213"/>
      <c r="D34" s="214"/>
      <c r="E34" s="214"/>
      <c r="F34" s="214"/>
      <c r="G34" s="214"/>
      <c r="H34" s="214"/>
      <c r="I34" s="214"/>
      <c r="J34" s="214"/>
      <c r="K34" s="214"/>
      <c r="L34" s="214"/>
      <c r="M34" s="214"/>
      <c r="N34" s="214"/>
      <c r="O34" s="214"/>
      <c r="P34" s="214"/>
      <c r="Q34" s="214"/>
      <c r="R34" s="214"/>
      <c r="S34" s="214"/>
      <c r="T34" s="214"/>
      <c r="U34" s="214"/>
      <c r="V34" s="214"/>
      <c r="W34" s="215"/>
      <c r="X34" s="213"/>
      <c r="Y34" s="214"/>
      <c r="Z34" s="214"/>
      <c r="AA34" s="214"/>
      <c r="AB34" s="214"/>
      <c r="AC34" s="214"/>
      <c r="AD34" s="214"/>
      <c r="AE34" s="214"/>
      <c r="AF34" s="214"/>
      <c r="AG34" s="214"/>
      <c r="AH34" s="214"/>
      <c r="AI34" s="214"/>
      <c r="AJ34" s="214"/>
      <c r="AK34" s="215"/>
      <c r="AL34" s="213"/>
      <c r="AM34" s="214"/>
      <c r="AN34" s="214"/>
      <c r="AO34" s="214"/>
      <c r="AP34" s="214"/>
      <c r="AQ34" s="214"/>
      <c r="AR34" s="214"/>
      <c r="AS34" s="214"/>
      <c r="AT34" s="214"/>
      <c r="AU34" s="214"/>
      <c r="AV34" s="214"/>
      <c r="AW34" s="214"/>
      <c r="AX34" s="214"/>
      <c r="AY34" s="214"/>
      <c r="AZ34" s="214"/>
      <c r="BA34" s="215"/>
      <c r="BB34" s="213"/>
      <c r="BC34" s="214"/>
      <c r="BD34" s="214"/>
      <c r="BE34" s="214"/>
      <c r="BF34" s="214"/>
      <c r="BG34" s="214"/>
      <c r="BH34" s="214"/>
      <c r="BI34" s="214"/>
      <c r="BJ34" s="214"/>
      <c r="BK34" s="214"/>
      <c r="BL34" s="214"/>
      <c r="BM34" s="214"/>
      <c r="BN34" s="215"/>
      <c r="BO34" s="213"/>
      <c r="BP34" s="214"/>
      <c r="BQ34" s="214"/>
      <c r="BR34" s="214"/>
      <c r="BS34" s="214"/>
      <c r="BT34" s="214"/>
      <c r="BU34" s="214"/>
      <c r="BV34" s="214"/>
      <c r="BW34" s="214"/>
      <c r="BX34" s="214"/>
      <c r="BY34" s="214"/>
      <c r="BZ34" s="214"/>
      <c r="CA34" s="214"/>
      <c r="CB34" s="215"/>
      <c r="CC34" s="192"/>
      <c r="CD34" s="193"/>
      <c r="CE34" s="194"/>
    </row>
    <row r="35" spans="1:83" s="59" customFormat="1" ht="14.25" customHeight="1">
      <c r="A35" s="230"/>
      <c r="B35" s="231"/>
      <c r="C35" s="287"/>
      <c r="D35" s="288"/>
      <c r="E35" s="288"/>
      <c r="F35" s="288"/>
      <c r="G35" s="288"/>
      <c r="H35" s="288"/>
      <c r="I35" s="288"/>
      <c r="J35" s="288"/>
      <c r="K35" s="288"/>
      <c r="L35" s="288"/>
      <c r="M35" s="288"/>
      <c r="N35" s="288"/>
      <c r="O35" s="288"/>
      <c r="P35" s="288"/>
      <c r="Q35" s="288"/>
      <c r="R35" s="288"/>
      <c r="S35" s="288"/>
      <c r="T35" s="288"/>
      <c r="U35" s="288"/>
      <c r="V35" s="288"/>
      <c r="W35" s="289"/>
      <c r="X35" s="213"/>
      <c r="Y35" s="214"/>
      <c r="Z35" s="214"/>
      <c r="AA35" s="214"/>
      <c r="AB35" s="214"/>
      <c r="AC35" s="214"/>
      <c r="AD35" s="214"/>
      <c r="AE35" s="214"/>
      <c r="AF35" s="214"/>
      <c r="AG35" s="214"/>
      <c r="AH35" s="214"/>
      <c r="AI35" s="214"/>
      <c r="AJ35" s="214"/>
      <c r="AK35" s="215"/>
      <c r="AL35" s="213"/>
      <c r="AM35" s="214"/>
      <c r="AN35" s="214"/>
      <c r="AO35" s="214"/>
      <c r="AP35" s="214"/>
      <c r="AQ35" s="214"/>
      <c r="AR35" s="214"/>
      <c r="AS35" s="214"/>
      <c r="AT35" s="214"/>
      <c r="AU35" s="214"/>
      <c r="AV35" s="214"/>
      <c r="AW35" s="214"/>
      <c r="AX35" s="214"/>
      <c r="AY35" s="214"/>
      <c r="AZ35" s="214"/>
      <c r="BA35" s="215"/>
      <c r="BB35" s="213"/>
      <c r="BC35" s="214"/>
      <c r="BD35" s="214"/>
      <c r="BE35" s="214"/>
      <c r="BF35" s="214"/>
      <c r="BG35" s="214"/>
      <c r="BH35" s="214"/>
      <c r="BI35" s="214"/>
      <c r="BJ35" s="214"/>
      <c r="BK35" s="214"/>
      <c r="BL35" s="214"/>
      <c r="BM35" s="214"/>
      <c r="BN35" s="215"/>
      <c r="BO35" s="213"/>
      <c r="BP35" s="214"/>
      <c r="BQ35" s="214"/>
      <c r="BR35" s="214"/>
      <c r="BS35" s="214"/>
      <c r="BT35" s="214"/>
      <c r="BU35" s="214"/>
      <c r="BV35" s="214"/>
      <c r="BW35" s="214"/>
      <c r="BX35" s="214"/>
      <c r="BY35" s="214"/>
      <c r="BZ35" s="214"/>
      <c r="CA35" s="214"/>
      <c r="CB35" s="215"/>
      <c r="CC35" s="192"/>
      <c r="CD35" s="193"/>
      <c r="CE35" s="194"/>
    </row>
    <row r="36" spans="1:83" s="59" customFormat="1" ht="14.25" customHeight="1">
      <c r="A36" s="230"/>
      <c r="B36" s="231"/>
      <c r="C36" s="213"/>
      <c r="D36" s="214"/>
      <c r="E36" s="214"/>
      <c r="F36" s="214"/>
      <c r="G36" s="214"/>
      <c r="H36" s="214"/>
      <c r="I36" s="214"/>
      <c r="J36" s="214"/>
      <c r="K36" s="214"/>
      <c r="L36" s="214"/>
      <c r="M36" s="214"/>
      <c r="N36" s="214"/>
      <c r="O36" s="214"/>
      <c r="P36" s="214"/>
      <c r="Q36" s="214"/>
      <c r="R36" s="214"/>
      <c r="S36" s="214"/>
      <c r="T36" s="214"/>
      <c r="U36" s="214"/>
      <c r="V36" s="214"/>
      <c r="W36" s="215"/>
      <c r="X36" s="213"/>
      <c r="Y36" s="214"/>
      <c r="Z36" s="214"/>
      <c r="AA36" s="214"/>
      <c r="AB36" s="214"/>
      <c r="AC36" s="214"/>
      <c r="AD36" s="214"/>
      <c r="AE36" s="214"/>
      <c r="AF36" s="214"/>
      <c r="AG36" s="214"/>
      <c r="AH36" s="214"/>
      <c r="AI36" s="214"/>
      <c r="AJ36" s="214"/>
      <c r="AK36" s="215"/>
      <c r="AL36" s="213"/>
      <c r="AM36" s="214"/>
      <c r="AN36" s="214"/>
      <c r="AO36" s="214"/>
      <c r="AP36" s="214"/>
      <c r="AQ36" s="214"/>
      <c r="AR36" s="214"/>
      <c r="AS36" s="214"/>
      <c r="AT36" s="214"/>
      <c r="AU36" s="214"/>
      <c r="AV36" s="214"/>
      <c r="AW36" s="214"/>
      <c r="AX36" s="214"/>
      <c r="AY36" s="214"/>
      <c r="AZ36" s="214"/>
      <c r="BA36" s="215"/>
      <c r="BB36" s="213"/>
      <c r="BC36" s="214"/>
      <c r="BD36" s="214"/>
      <c r="BE36" s="214"/>
      <c r="BF36" s="214"/>
      <c r="BG36" s="214"/>
      <c r="BH36" s="214"/>
      <c r="BI36" s="214"/>
      <c r="BJ36" s="214"/>
      <c r="BK36" s="214"/>
      <c r="BL36" s="214"/>
      <c r="BM36" s="214"/>
      <c r="BN36" s="215"/>
      <c r="BO36" s="213"/>
      <c r="BP36" s="214"/>
      <c r="BQ36" s="214"/>
      <c r="BR36" s="214"/>
      <c r="BS36" s="214"/>
      <c r="BT36" s="214"/>
      <c r="BU36" s="214"/>
      <c r="BV36" s="214"/>
      <c r="BW36" s="214"/>
      <c r="BX36" s="214"/>
      <c r="BY36" s="214"/>
      <c r="BZ36" s="214"/>
      <c r="CA36" s="214"/>
      <c r="CB36" s="215"/>
      <c r="CC36" s="192"/>
      <c r="CD36" s="193"/>
      <c r="CE36" s="194"/>
    </row>
    <row r="37" spans="1:83" s="59" customFormat="1" ht="14.25" customHeight="1">
      <c r="A37" s="230"/>
      <c r="B37" s="231"/>
      <c r="C37" s="213"/>
      <c r="D37" s="214"/>
      <c r="E37" s="214"/>
      <c r="F37" s="214"/>
      <c r="G37" s="214"/>
      <c r="H37" s="214"/>
      <c r="I37" s="214"/>
      <c r="J37" s="214"/>
      <c r="K37" s="214"/>
      <c r="L37" s="214"/>
      <c r="M37" s="214"/>
      <c r="N37" s="214"/>
      <c r="O37" s="214"/>
      <c r="P37" s="214"/>
      <c r="Q37" s="214"/>
      <c r="R37" s="214"/>
      <c r="S37" s="214"/>
      <c r="T37" s="214"/>
      <c r="U37" s="214"/>
      <c r="V37" s="214"/>
      <c r="W37" s="215"/>
      <c r="X37" s="213"/>
      <c r="Y37" s="214"/>
      <c r="Z37" s="214"/>
      <c r="AA37" s="214"/>
      <c r="AB37" s="214"/>
      <c r="AC37" s="214"/>
      <c r="AD37" s="214"/>
      <c r="AE37" s="214"/>
      <c r="AF37" s="214"/>
      <c r="AG37" s="214"/>
      <c r="AH37" s="214"/>
      <c r="AI37" s="214"/>
      <c r="AJ37" s="214"/>
      <c r="AK37" s="215"/>
      <c r="AL37" s="213"/>
      <c r="AM37" s="214"/>
      <c r="AN37" s="214"/>
      <c r="AO37" s="214"/>
      <c r="AP37" s="214"/>
      <c r="AQ37" s="214"/>
      <c r="AR37" s="214"/>
      <c r="AS37" s="214"/>
      <c r="AT37" s="214"/>
      <c r="AU37" s="214"/>
      <c r="AV37" s="214"/>
      <c r="AW37" s="214"/>
      <c r="AX37" s="214"/>
      <c r="AY37" s="214"/>
      <c r="AZ37" s="214"/>
      <c r="BA37" s="215"/>
      <c r="BB37" s="213"/>
      <c r="BC37" s="214"/>
      <c r="BD37" s="214"/>
      <c r="BE37" s="214"/>
      <c r="BF37" s="214"/>
      <c r="BG37" s="214"/>
      <c r="BH37" s="214"/>
      <c r="BI37" s="214"/>
      <c r="BJ37" s="214"/>
      <c r="BK37" s="214"/>
      <c r="BL37" s="214"/>
      <c r="BM37" s="214"/>
      <c r="BN37" s="215"/>
      <c r="BO37" s="213"/>
      <c r="BP37" s="214"/>
      <c r="BQ37" s="214"/>
      <c r="BR37" s="214"/>
      <c r="BS37" s="214"/>
      <c r="BT37" s="214"/>
      <c r="BU37" s="214"/>
      <c r="BV37" s="214"/>
      <c r="BW37" s="214"/>
      <c r="BX37" s="214"/>
      <c r="BY37" s="214"/>
      <c r="BZ37" s="214"/>
      <c r="CA37" s="214"/>
      <c r="CB37" s="215"/>
      <c r="CC37" s="192"/>
      <c r="CD37" s="193"/>
      <c r="CE37" s="194"/>
    </row>
    <row r="38" spans="1:83" s="59" customFormat="1" ht="14.25" customHeight="1">
      <c r="A38" s="230"/>
      <c r="B38" s="231"/>
      <c r="C38" s="299"/>
      <c r="D38" s="300"/>
      <c r="E38" s="300"/>
      <c r="F38" s="300"/>
      <c r="G38" s="300"/>
      <c r="H38" s="300"/>
      <c r="I38" s="300"/>
      <c r="J38" s="300"/>
      <c r="K38" s="300"/>
      <c r="L38" s="300"/>
      <c r="M38" s="300"/>
      <c r="N38" s="300"/>
      <c r="O38" s="300"/>
      <c r="P38" s="300"/>
      <c r="Q38" s="300"/>
      <c r="R38" s="300"/>
      <c r="S38" s="300"/>
      <c r="T38" s="300"/>
      <c r="U38" s="300"/>
      <c r="V38" s="300"/>
      <c r="W38" s="301"/>
      <c r="X38" s="213"/>
      <c r="Y38" s="214"/>
      <c r="Z38" s="214"/>
      <c r="AA38" s="214"/>
      <c r="AB38" s="214"/>
      <c r="AC38" s="214"/>
      <c r="AD38" s="214"/>
      <c r="AE38" s="214"/>
      <c r="AF38" s="214"/>
      <c r="AG38" s="214"/>
      <c r="AH38" s="214"/>
      <c r="AI38" s="214"/>
      <c r="AJ38" s="214"/>
      <c r="AK38" s="215"/>
      <c r="AL38" s="213"/>
      <c r="AM38" s="214"/>
      <c r="AN38" s="214"/>
      <c r="AO38" s="214"/>
      <c r="AP38" s="214"/>
      <c r="AQ38" s="214"/>
      <c r="AR38" s="214"/>
      <c r="AS38" s="214"/>
      <c r="AT38" s="214"/>
      <c r="AU38" s="214"/>
      <c r="AV38" s="214"/>
      <c r="AW38" s="214"/>
      <c r="AX38" s="214"/>
      <c r="AY38" s="214"/>
      <c r="AZ38" s="214"/>
      <c r="BA38" s="215"/>
      <c r="BB38" s="213"/>
      <c r="BC38" s="214"/>
      <c r="BD38" s="214"/>
      <c r="BE38" s="214"/>
      <c r="BF38" s="214"/>
      <c r="BG38" s="214"/>
      <c r="BH38" s="214"/>
      <c r="BI38" s="214"/>
      <c r="BJ38" s="214"/>
      <c r="BK38" s="214"/>
      <c r="BL38" s="214"/>
      <c r="BM38" s="214"/>
      <c r="BN38" s="215"/>
      <c r="BO38" s="213"/>
      <c r="BP38" s="214"/>
      <c r="BQ38" s="214"/>
      <c r="BR38" s="214"/>
      <c r="BS38" s="214"/>
      <c r="BT38" s="214"/>
      <c r="BU38" s="214"/>
      <c r="BV38" s="214"/>
      <c r="BW38" s="214"/>
      <c r="BX38" s="214"/>
      <c r="BY38" s="214"/>
      <c r="BZ38" s="214"/>
      <c r="CA38" s="214"/>
      <c r="CB38" s="215"/>
      <c r="CC38" s="192"/>
      <c r="CD38" s="193"/>
      <c r="CE38" s="194"/>
    </row>
    <row r="39" spans="1:83" s="59" customFormat="1" ht="18" customHeight="1">
      <c r="A39" s="230"/>
      <c r="B39" s="231"/>
      <c r="C39" s="83"/>
      <c r="D39" s="302" t="s">
        <v>108</v>
      </c>
      <c r="E39" s="302"/>
      <c r="F39" s="302"/>
      <c r="G39" s="302"/>
      <c r="H39" s="302"/>
      <c r="I39" s="302"/>
      <c r="J39" s="302"/>
      <c r="K39" s="302"/>
      <c r="L39" s="302"/>
      <c r="M39" s="302"/>
      <c r="N39" s="302"/>
      <c r="O39" s="302"/>
      <c r="P39" s="302"/>
      <c r="Q39" s="302"/>
      <c r="R39" s="302"/>
      <c r="S39" s="302"/>
      <c r="T39" s="302"/>
      <c r="U39" s="302"/>
      <c r="V39" s="302"/>
      <c r="W39" s="302"/>
      <c r="X39" s="302"/>
      <c r="Y39" s="302"/>
      <c r="Z39" s="302"/>
      <c r="AA39" s="302"/>
      <c r="AB39" s="302"/>
      <c r="AC39" s="302"/>
      <c r="AD39" s="302"/>
      <c r="AE39" s="302"/>
      <c r="AF39" s="302"/>
      <c r="AG39" s="302"/>
      <c r="AH39" s="302"/>
      <c r="AI39" s="302"/>
      <c r="AJ39" s="302"/>
      <c r="AK39" s="302"/>
      <c r="AL39" s="302"/>
      <c r="AM39" s="302"/>
      <c r="AN39" s="302"/>
      <c r="AO39" s="302"/>
      <c r="AP39" s="302"/>
      <c r="AQ39" s="302"/>
      <c r="AR39" s="302"/>
      <c r="AS39" s="302"/>
      <c r="AT39" s="302"/>
      <c r="AU39" s="302"/>
      <c r="AV39" s="302"/>
      <c r="AW39" s="302"/>
      <c r="AX39" s="302"/>
      <c r="AY39" s="302"/>
      <c r="AZ39" s="302"/>
      <c r="BA39" s="302"/>
      <c r="BB39" s="302"/>
      <c r="BC39" s="302"/>
      <c r="BD39" s="302"/>
      <c r="BE39" s="302"/>
      <c r="BF39" s="302"/>
      <c r="BG39" s="302"/>
      <c r="BH39" s="302"/>
      <c r="BI39" s="302"/>
      <c r="BJ39" s="302"/>
      <c r="BK39" s="302"/>
      <c r="BL39" s="302"/>
      <c r="BM39" s="302"/>
      <c r="BN39" s="302"/>
      <c r="BO39" s="302"/>
      <c r="BP39" s="302"/>
      <c r="BQ39" s="302"/>
      <c r="BR39" s="302"/>
      <c r="BS39" s="302"/>
      <c r="BT39" s="302"/>
      <c r="BU39" s="302"/>
      <c r="BV39" s="302"/>
      <c r="BW39" s="302"/>
      <c r="BX39" s="302"/>
      <c r="BY39" s="302"/>
      <c r="BZ39" s="302"/>
      <c r="CA39" s="302"/>
      <c r="CB39" s="84"/>
      <c r="CC39" s="192"/>
      <c r="CD39" s="193"/>
      <c r="CE39" s="194"/>
    </row>
    <row r="40" spans="1:83" s="59" customFormat="1" ht="10.5" customHeight="1" thickBot="1">
      <c r="A40" s="232"/>
      <c r="B40" s="233"/>
      <c r="C40" s="290"/>
      <c r="D40" s="291"/>
      <c r="E40" s="291"/>
      <c r="F40" s="291"/>
      <c r="G40" s="291"/>
      <c r="H40" s="291"/>
      <c r="I40" s="291"/>
      <c r="J40" s="291"/>
      <c r="K40" s="291"/>
      <c r="L40" s="291"/>
      <c r="M40" s="291"/>
      <c r="N40" s="291"/>
      <c r="O40" s="291"/>
      <c r="P40" s="291"/>
      <c r="Q40" s="291"/>
      <c r="R40" s="291"/>
      <c r="S40" s="291"/>
      <c r="T40" s="291"/>
      <c r="U40" s="291"/>
      <c r="V40" s="291"/>
      <c r="W40" s="292"/>
      <c r="X40" s="293"/>
      <c r="Y40" s="293"/>
      <c r="Z40" s="293"/>
      <c r="AA40" s="293"/>
      <c r="AB40" s="293"/>
      <c r="AC40" s="293"/>
      <c r="AD40" s="293"/>
      <c r="AE40" s="293"/>
      <c r="AF40" s="293"/>
      <c r="AG40" s="293"/>
      <c r="AH40" s="293"/>
      <c r="AI40" s="293"/>
      <c r="AJ40" s="293"/>
      <c r="AK40" s="294"/>
      <c r="AL40" s="293"/>
      <c r="AM40" s="293"/>
      <c r="AN40" s="293"/>
      <c r="AO40" s="293"/>
      <c r="AP40" s="293"/>
      <c r="AQ40" s="293"/>
      <c r="AR40" s="293"/>
      <c r="AS40" s="293"/>
      <c r="AT40" s="293"/>
      <c r="AU40" s="293"/>
      <c r="AV40" s="293"/>
      <c r="AW40" s="293"/>
      <c r="AX40" s="293"/>
      <c r="AY40" s="293"/>
      <c r="AZ40" s="293"/>
      <c r="BA40" s="294"/>
      <c r="BB40" s="295"/>
      <c r="BC40" s="293"/>
      <c r="BD40" s="293"/>
      <c r="BE40" s="293"/>
      <c r="BF40" s="293"/>
      <c r="BG40" s="293"/>
      <c r="BH40" s="293"/>
      <c r="BI40" s="293"/>
      <c r="BJ40" s="293"/>
      <c r="BK40" s="293"/>
      <c r="BL40" s="293"/>
      <c r="BM40" s="293"/>
      <c r="BN40" s="294"/>
      <c r="BO40" s="296"/>
      <c r="BP40" s="297"/>
      <c r="BQ40" s="297"/>
      <c r="BR40" s="297"/>
      <c r="BS40" s="297"/>
      <c r="BT40" s="297"/>
      <c r="BU40" s="297"/>
      <c r="BV40" s="297"/>
      <c r="BW40" s="297"/>
      <c r="BX40" s="297"/>
      <c r="BY40" s="297"/>
      <c r="BZ40" s="297"/>
      <c r="CA40" s="297"/>
      <c r="CB40" s="298"/>
      <c r="CC40" s="204"/>
      <c r="CD40" s="205"/>
      <c r="CE40" s="206"/>
    </row>
    <row r="41" spans="1:83" ht="30.95" customHeight="1"/>
    <row r="42" spans="1:83" ht="30.95" customHeight="1"/>
    <row r="43" spans="1:83" ht="30.95" customHeight="1"/>
    <row r="44" spans="1:83" ht="30.95" customHeight="1"/>
    <row r="45" spans="1:83" ht="30.95" customHeight="1"/>
    <row r="46" spans="1:83" ht="30.95" customHeight="1"/>
    <row r="47" spans="1:83" ht="30.95" customHeight="1"/>
    <row r="48" spans="1:83" ht="30.95" customHeight="1"/>
    <row r="49" ht="30.95" customHeight="1"/>
    <row r="50" ht="30.95" customHeight="1"/>
    <row r="51" ht="30.95" customHeight="1"/>
    <row r="52" ht="30.95" customHeight="1"/>
  </sheetData>
  <mergeCells count="237">
    <mergeCell ref="A3:E3"/>
    <mergeCell ref="P3:U3"/>
    <mergeCell ref="A7:B40"/>
    <mergeCell ref="D8:CA8"/>
    <mergeCell ref="C9:W9"/>
    <mergeCell ref="X9:AK9"/>
    <mergeCell ref="AL9:BA9"/>
    <mergeCell ref="BB9:BN9"/>
    <mergeCell ref="BO9:CB9"/>
    <mergeCell ref="C10:W10"/>
    <mergeCell ref="X10:AK10"/>
    <mergeCell ref="AL10:BA10"/>
    <mergeCell ref="BB10:BN10"/>
    <mergeCell ref="BO10:CB10"/>
    <mergeCell ref="C11:W11"/>
    <mergeCell ref="X11:AK11"/>
    <mergeCell ref="AL11:BA11"/>
    <mergeCell ref="BB11:BN11"/>
    <mergeCell ref="BB15:BN15"/>
    <mergeCell ref="BO15:CB15"/>
    <mergeCell ref="BO17:CB17"/>
    <mergeCell ref="C16:W16"/>
    <mergeCell ref="X16:AK16"/>
    <mergeCell ref="AL16:BA16"/>
    <mergeCell ref="A6:B6"/>
    <mergeCell ref="C6:W6"/>
    <mergeCell ref="X6:AK6"/>
    <mergeCell ref="AL6:BA6"/>
    <mergeCell ref="BB6:BN6"/>
    <mergeCell ref="BO6:CB6"/>
    <mergeCell ref="BB16:BN16"/>
    <mergeCell ref="BO16:CB16"/>
    <mergeCell ref="C13:W13"/>
    <mergeCell ref="X13:AK13"/>
    <mergeCell ref="AL13:BA13"/>
    <mergeCell ref="BB13:BN13"/>
    <mergeCell ref="BO13:CB13"/>
    <mergeCell ref="C14:W14"/>
    <mergeCell ref="X14:AK14"/>
    <mergeCell ref="AL14:BA14"/>
    <mergeCell ref="BB14:BN14"/>
    <mergeCell ref="BO14:CB14"/>
    <mergeCell ref="C15:W15"/>
    <mergeCell ref="X15:AK15"/>
    <mergeCell ref="AL15:BA15"/>
    <mergeCell ref="X17:AK17"/>
    <mergeCell ref="AL17:BA17"/>
    <mergeCell ref="BB17:BN17"/>
    <mergeCell ref="C18:W18"/>
    <mergeCell ref="X18:AK18"/>
    <mergeCell ref="AL18:BA18"/>
    <mergeCell ref="BB18:BN18"/>
    <mergeCell ref="BO18:CB18"/>
    <mergeCell ref="BO19:CB19"/>
    <mergeCell ref="C19:W19"/>
    <mergeCell ref="X19:AK19"/>
    <mergeCell ref="AL19:BA19"/>
    <mergeCell ref="BB19:BN19"/>
    <mergeCell ref="C17:W17"/>
    <mergeCell ref="C20:W20"/>
    <mergeCell ref="X20:AK20"/>
    <mergeCell ref="AL20:BA20"/>
    <mergeCell ref="BB20:BN20"/>
    <mergeCell ref="BO23:CB23"/>
    <mergeCell ref="C24:W24"/>
    <mergeCell ref="X24:AK24"/>
    <mergeCell ref="AL24:BA24"/>
    <mergeCell ref="BB24:BN24"/>
    <mergeCell ref="BO24:CB24"/>
    <mergeCell ref="C22:W22"/>
    <mergeCell ref="X22:AK22"/>
    <mergeCell ref="AL22:BA22"/>
    <mergeCell ref="BB22:BN22"/>
    <mergeCell ref="BO22:CB22"/>
    <mergeCell ref="BO20:CB20"/>
    <mergeCell ref="C21:W21"/>
    <mergeCell ref="X21:AK21"/>
    <mergeCell ref="AL21:BA21"/>
    <mergeCell ref="BB21:BN21"/>
    <mergeCell ref="BO21:CB21"/>
    <mergeCell ref="C25:W25"/>
    <mergeCell ref="X25:AK25"/>
    <mergeCell ref="AL25:BA25"/>
    <mergeCell ref="BB25:BN25"/>
    <mergeCell ref="BO25:CB25"/>
    <mergeCell ref="C23:W23"/>
    <mergeCell ref="X23:AK23"/>
    <mergeCell ref="AL23:BA23"/>
    <mergeCell ref="BB23:BN23"/>
    <mergeCell ref="BO30:CB30"/>
    <mergeCell ref="C31:W31"/>
    <mergeCell ref="X31:AK31"/>
    <mergeCell ref="AL31:BA31"/>
    <mergeCell ref="BB31:BN31"/>
    <mergeCell ref="BB29:BN29"/>
    <mergeCell ref="BO29:CB29"/>
    <mergeCell ref="BO31:CB31"/>
    <mergeCell ref="C29:W29"/>
    <mergeCell ref="X29:AK29"/>
    <mergeCell ref="AL29:BA29"/>
    <mergeCell ref="AL30:BA30"/>
    <mergeCell ref="BB30:BN30"/>
    <mergeCell ref="AL26:BA26"/>
    <mergeCell ref="BB26:BN26"/>
    <mergeCell ref="BO26:CB26"/>
    <mergeCell ref="C27:W27"/>
    <mergeCell ref="X27:AK27"/>
    <mergeCell ref="AL27:BA27"/>
    <mergeCell ref="BB27:BN27"/>
    <mergeCell ref="BO27:CB27"/>
    <mergeCell ref="C28:W28"/>
    <mergeCell ref="X28:AK28"/>
    <mergeCell ref="AL28:BA28"/>
    <mergeCell ref="BB28:BN28"/>
    <mergeCell ref="BO28:CB28"/>
    <mergeCell ref="CC40:CE40"/>
    <mergeCell ref="C35:W35"/>
    <mergeCell ref="X35:AK35"/>
    <mergeCell ref="AL35:BA35"/>
    <mergeCell ref="BB35:BN35"/>
    <mergeCell ref="BO35:CB35"/>
    <mergeCell ref="C36:W36"/>
    <mergeCell ref="X36:AK36"/>
    <mergeCell ref="AL36:BA36"/>
    <mergeCell ref="BB36:BN36"/>
    <mergeCell ref="BO36:CB36"/>
    <mergeCell ref="C40:W40"/>
    <mergeCell ref="X40:AK40"/>
    <mergeCell ref="AL40:BA40"/>
    <mergeCell ref="BB40:BN40"/>
    <mergeCell ref="BO40:CB40"/>
    <mergeCell ref="BO37:CB37"/>
    <mergeCell ref="C38:W38"/>
    <mergeCell ref="D39:CA39"/>
    <mergeCell ref="X38:AK38"/>
    <mergeCell ref="AL38:BA38"/>
    <mergeCell ref="BB38:BN38"/>
    <mergeCell ref="BO38:CB38"/>
    <mergeCell ref="BA1:BF1"/>
    <mergeCell ref="BP1:BT1"/>
    <mergeCell ref="BG1:BO1"/>
    <mergeCell ref="BU1:CE1"/>
    <mergeCell ref="C37:W37"/>
    <mergeCell ref="X37:AK37"/>
    <mergeCell ref="AL37:BA37"/>
    <mergeCell ref="BB37:BN37"/>
    <mergeCell ref="C30:W30"/>
    <mergeCell ref="X30:AK30"/>
    <mergeCell ref="V3:AC3"/>
    <mergeCell ref="BA3:BF3"/>
    <mergeCell ref="BG3:BO3"/>
    <mergeCell ref="BP3:BT3"/>
    <mergeCell ref="BU3:CE3"/>
    <mergeCell ref="M3:O3"/>
    <mergeCell ref="F3:L3"/>
    <mergeCell ref="AD3:AI3"/>
    <mergeCell ref="AJ3:AZ3"/>
    <mergeCell ref="CC10:CE10"/>
    <mergeCell ref="C26:W26"/>
    <mergeCell ref="X26:AK26"/>
    <mergeCell ref="AL32:BA32"/>
    <mergeCell ref="BB32:BN32"/>
    <mergeCell ref="BO32:CB32"/>
    <mergeCell ref="C33:W33"/>
    <mergeCell ref="X33:AK33"/>
    <mergeCell ref="AL33:BA33"/>
    <mergeCell ref="BB33:BN33"/>
    <mergeCell ref="BO33:CB33"/>
    <mergeCell ref="C34:W34"/>
    <mergeCell ref="X34:AK34"/>
    <mergeCell ref="AL34:BA34"/>
    <mergeCell ref="BB34:BN34"/>
    <mergeCell ref="BO34:CB34"/>
    <mergeCell ref="C32:W32"/>
    <mergeCell ref="X32:AK32"/>
    <mergeCell ref="CC11:CE11"/>
    <mergeCell ref="CC12:CE12"/>
    <mergeCell ref="P4:U4"/>
    <mergeCell ref="V4:AA4"/>
    <mergeCell ref="AB4:AC4"/>
    <mergeCell ref="AD4:AI4"/>
    <mergeCell ref="AJ4:AO4"/>
    <mergeCell ref="AP4:AQ4"/>
    <mergeCell ref="AR4:AZ4"/>
    <mergeCell ref="BA4:BJ4"/>
    <mergeCell ref="BK4:CE4"/>
    <mergeCell ref="C7:W7"/>
    <mergeCell ref="X7:AK7"/>
    <mergeCell ref="AL7:BA7"/>
    <mergeCell ref="BB7:BN7"/>
    <mergeCell ref="BO7:CB7"/>
    <mergeCell ref="CC6:CE6"/>
    <mergeCell ref="BO11:CB11"/>
    <mergeCell ref="C12:W12"/>
    <mergeCell ref="X12:AK12"/>
    <mergeCell ref="AL12:BA12"/>
    <mergeCell ref="BB12:BN12"/>
    <mergeCell ref="BO12:CB12"/>
    <mergeCell ref="CC34:CE34"/>
    <mergeCell ref="CC35:CE35"/>
    <mergeCell ref="CC36:CE36"/>
    <mergeCell ref="CC37:CE37"/>
    <mergeCell ref="CC38:CE38"/>
    <mergeCell ref="CC39:CE39"/>
    <mergeCell ref="CC22:CE22"/>
    <mergeCell ref="CC23:CE23"/>
    <mergeCell ref="CC24:CE24"/>
    <mergeCell ref="CC25:CE25"/>
    <mergeCell ref="CC26:CE26"/>
    <mergeCell ref="CC27:CE27"/>
    <mergeCell ref="CC28:CE28"/>
    <mergeCell ref="CC29:CE29"/>
    <mergeCell ref="CC30:CE30"/>
    <mergeCell ref="A2:CE2"/>
    <mergeCell ref="A5:CE5"/>
    <mergeCell ref="AV1:AZ1"/>
    <mergeCell ref="J1:AM1"/>
    <mergeCell ref="AN1:AU1"/>
    <mergeCell ref="A1:I1"/>
    <mergeCell ref="CC31:CE31"/>
    <mergeCell ref="CC32:CE32"/>
    <mergeCell ref="CC33:CE33"/>
    <mergeCell ref="CC13:CE13"/>
    <mergeCell ref="CC14:CE14"/>
    <mergeCell ref="CC15:CE15"/>
    <mergeCell ref="CC16:CE16"/>
    <mergeCell ref="CC17:CE17"/>
    <mergeCell ref="CC18:CE18"/>
    <mergeCell ref="CC19:CE19"/>
    <mergeCell ref="CC20:CE20"/>
    <mergeCell ref="CC21:CE21"/>
    <mergeCell ref="A4:E4"/>
    <mergeCell ref="F4:L4"/>
    <mergeCell ref="M4:O4"/>
    <mergeCell ref="CC7:CE7"/>
    <mergeCell ref="CC8:CE8"/>
    <mergeCell ref="CC9:CE9"/>
  </mergeCells>
  <phoneticPr fontId="1"/>
  <printOptions horizontalCentered="1" verticalCentered="1"/>
  <pageMargins left="0.24000000000000002" right="0.24000000000000002" top="0.3" bottom="0.24000000000000002" header="0.26250000000000001" footer="0.22500000000000001"/>
  <pageSetup paperSize="9" scale="90" orientation="landscape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A3E064-7580-4B0D-B8BB-C0997D939221}">
  <sheetPr>
    <tabColor rgb="FFFFFF00"/>
  </sheetPr>
  <dimension ref="A1:CE52"/>
  <sheetViews>
    <sheetView view="pageBreakPreview" zoomScale="60" zoomScaleNormal="100" workbookViewId="0">
      <selection activeCell="CN26" sqref="CN26"/>
    </sheetView>
  </sheetViews>
  <sheetFormatPr defaultColWidth="10.875" defaultRowHeight="18" customHeight="1"/>
  <cols>
    <col min="1" max="83" width="1.625" style="41" customWidth="1"/>
    <col min="84" max="163" width="5.5" style="41" customWidth="1"/>
    <col min="164" max="16384" width="10.875" style="41"/>
  </cols>
  <sheetData>
    <row r="1" spans="1:83" s="82" customFormat="1" ht="26.1" customHeight="1">
      <c r="A1" s="273" t="s">
        <v>134</v>
      </c>
      <c r="B1" s="273"/>
      <c r="C1" s="273"/>
      <c r="D1" s="273"/>
      <c r="E1" s="273"/>
      <c r="F1" s="273"/>
      <c r="G1" s="273"/>
      <c r="H1" s="273"/>
      <c r="I1" s="273"/>
      <c r="J1" s="274" t="str">
        <f>様式１_学校情報!B1</f>
        <v>令和６年度第30回八重山地区中学校総合文化祭</v>
      </c>
      <c r="K1" s="274"/>
      <c r="L1" s="274"/>
      <c r="M1" s="274"/>
      <c r="N1" s="274"/>
      <c r="O1" s="274"/>
      <c r="P1" s="274"/>
      <c r="Q1" s="274"/>
      <c r="R1" s="274"/>
      <c r="S1" s="274"/>
      <c r="T1" s="274"/>
      <c r="U1" s="274"/>
      <c r="V1" s="274"/>
      <c r="W1" s="274"/>
      <c r="X1" s="274"/>
      <c r="Y1" s="274"/>
      <c r="Z1" s="274"/>
      <c r="AA1" s="274"/>
      <c r="AB1" s="274"/>
      <c r="AC1" s="274"/>
      <c r="AD1" s="274"/>
      <c r="AE1" s="274"/>
      <c r="AF1" s="274"/>
      <c r="AG1" s="274"/>
      <c r="AH1" s="274"/>
      <c r="AI1" s="274"/>
      <c r="AJ1" s="274"/>
      <c r="AK1" s="274"/>
      <c r="AL1" s="274"/>
      <c r="AM1" s="274"/>
      <c r="AN1" s="275" t="s">
        <v>130</v>
      </c>
      <c r="AO1" s="275"/>
      <c r="AP1" s="275"/>
      <c r="AQ1" s="275"/>
      <c r="AR1" s="275"/>
      <c r="AS1" s="275"/>
      <c r="AT1" s="275"/>
      <c r="AU1" s="275"/>
      <c r="AV1" s="275"/>
      <c r="AW1" s="275"/>
      <c r="AX1" s="275"/>
      <c r="AY1" s="275"/>
      <c r="AZ1" s="276"/>
      <c r="BA1" s="277" t="s">
        <v>133</v>
      </c>
      <c r="BB1" s="278"/>
      <c r="BC1" s="278"/>
      <c r="BD1" s="278"/>
      <c r="BE1" s="278"/>
      <c r="BF1" s="278"/>
      <c r="BG1" s="266"/>
      <c r="BH1" s="266"/>
      <c r="BI1" s="266"/>
      <c r="BJ1" s="266"/>
      <c r="BK1" s="266"/>
      <c r="BL1" s="266"/>
      <c r="BM1" s="266"/>
      <c r="BN1" s="266"/>
      <c r="BO1" s="267"/>
      <c r="BP1" s="264" t="s">
        <v>80</v>
      </c>
      <c r="BQ1" s="265"/>
      <c r="BR1" s="265"/>
      <c r="BS1" s="265"/>
      <c r="BT1" s="265"/>
      <c r="BU1" s="266"/>
      <c r="BV1" s="266"/>
      <c r="BW1" s="266"/>
      <c r="BX1" s="266"/>
      <c r="BY1" s="266"/>
      <c r="BZ1" s="266"/>
      <c r="CA1" s="266"/>
      <c r="CB1" s="266"/>
      <c r="CC1" s="266"/>
      <c r="CD1" s="266"/>
      <c r="CE1" s="267"/>
    </row>
    <row r="2" spans="1:83" s="82" customFormat="1" ht="12" customHeight="1">
      <c r="A2" s="268"/>
      <c r="B2" s="268"/>
      <c r="C2" s="268"/>
      <c r="D2" s="268"/>
      <c r="E2" s="268"/>
      <c r="F2" s="268"/>
      <c r="G2" s="268"/>
      <c r="H2" s="268"/>
      <c r="I2" s="268"/>
      <c r="J2" s="268"/>
      <c r="K2" s="268"/>
      <c r="L2" s="268"/>
      <c r="M2" s="268"/>
      <c r="N2" s="268"/>
      <c r="O2" s="268"/>
      <c r="P2" s="268"/>
      <c r="Q2" s="268"/>
      <c r="R2" s="268"/>
      <c r="S2" s="268"/>
      <c r="T2" s="268"/>
      <c r="U2" s="268"/>
      <c r="V2" s="268"/>
      <c r="W2" s="268"/>
      <c r="X2" s="268"/>
      <c r="Y2" s="268"/>
      <c r="Z2" s="268"/>
      <c r="AA2" s="268"/>
      <c r="AB2" s="268"/>
      <c r="AC2" s="268"/>
      <c r="AD2" s="268"/>
      <c r="AE2" s="268"/>
      <c r="AF2" s="268"/>
      <c r="AG2" s="268"/>
      <c r="AH2" s="268"/>
      <c r="AI2" s="268"/>
      <c r="AJ2" s="268"/>
      <c r="AK2" s="268"/>
      <c r="AL2" s="268"/>
      <c r="AM2" s="268"/>
      <c r="AN2" s="268"/>
      <c r="AO2" s="268"/>
      <c r="AP2" s="268"/>
      <c r="AQ2" s="268"/>
      <c r="AR2" s="268"/>
      <c r="AS2" s="268"/>
      <c r="AT2" s="268"/>
      <c r="AU2" s="268"/>
      <c r="AV2" s="268"/>
      <c r="AW2" s="268"/>
      <c r="AX2" s="268"/>
      <c r="AY2" s="268"/>
      <c r="AZ2" s="268"/>
      <c r="BA2" s="268"/>
      <c r="BB2" s="268"/>
      <c r="BC2" s="268"/>
      <c r="BD2" s="268"/>
      <c r="BE2" s="268"/>
      <c r="BF2" s="268"/>
      <c r="BG2" s="268"/>
      <c r="BH2" s="268"/>
      <c r="BI2" s="268"/>
      <c r="BJ2" s="268"/>
      <c r="BK2" s="268"/>
      <c r="BL2" s="268"/>
      <c r="BM2" s="268"/>
      <c r="BN2" s="268"/>
      <c r="BO2" s="268"/>
      <c r="BP2" s="268"/>
      <c r="BQ2" s="268"/>
      <c r="BR2" s="268"/>
      <c r="BS2" s="268"/>
      <c r="BT2" s="268"/>
      <c r="BU2" s="268"/>
      <c r="BV2" s="268"/>
      <c r="BW2" s="268"/>
      <c r="BX2" s="268"/>
      <c r="BY2" s="268"/>
      <c r="BZ2" s="268"/>
      <c r="CA2" s="268"/>
      <c r="CB2" s="268"/>
      <c r="CC2" s="268"/>
      <c r="CD2" s="268"/>
      <c r="CE2" s="268"/>
    </row>
    <row r="3" spans="1:83" ht="24.75" customHeight="1">
      <c r="A3" s="240" t="s">
        <v>116</v>
      </c>
      <c r="B3" s="241"/>
      <c r="C3" s="241"/>
      <c r="D3" s="241"/>
      <c r="E3" s="241"/>
      <c r="F3" s="242">
        <f>様式３_舞台の部!J2</f>
        <v>0</v>
      </c>
      <c r="G3" s="242"/>
      <c r="H3" s="242"/>
      <c r="I3" s="242"/>
      <c r="J3" s="242"/>
      <c r="K3" s="242"/>
      <c r="L3" s="243"/>
      <c r="M3" s="244" t="s">
        <v>117</v>
      </c>
      <c r="N3" s="244"/>
      <c r="O3" s="245"/>
      <c r="P3" s="240" t="s">
        <v>118</v>
      </c>
      <c r="Q3" s="241"/>
      <c r="R3" s="241"/>
      <c r="S3" s="241"/>
      <c r="T3" s="241"/>
      <c r="U3" s="241"/>
      <c r="V3" s="242">
        <f>様式３_舞台の部!E34</f>
        <v>0</v>
      </c>
      <c r="W3" s="242"/>
      <c r="X3" s="242"/>
      <c r="Y3" s="242"/>
      <c r="Z3" s="242"/>
      <c r="AA3" s="242"/>
      <c r="AB3" s="242"/>
      <c r="AC3" s="269"/>
      <c r="AD3" s="270" t="s">
        <v>119</v>
      </c>
      <c r="AE3" s="271"/>
      <c r="AF3" s="271"/>
      <c r="AG3" s="271"/>
      <c r="AH3" s="271"/>
      <c r="AI3" s="272"/>
      <c r="AJ3" s="243">
        <f>様式３_舞台の部!E37</f>
        <v>0</v>
      </c>
      <c r="AK3" s="244"/>
      <c r="AL3" s="244"/>
      <c r="AM3" s="244"/>
      <c r="AN3" s="244"/>
      <c r="AO3" s="244"/>
      <c r="AP3" s="244"/>
      <c r="AQ3" s="244"/>
      <c r="AR3" s="244"/>
      <c r="AS3" s="244"/>
      <c r="AT3" s="244"/>
      <c r="AU3" s="244"/>
      <c r="AV3" s="244"/>
      <c r="AW3" s="244"/>
      <c r="AX3" s="244"/>
      <c r="AY3" s="244"/>
      <c r="AZ3" s="245"/>
      <c r="BA3" s="279" t="s">
        <v>126</v>
      </c>
      <c r="BB3" s="280"/>
      <c r="BC3" s="280"/>
      <c r="BD3" s="280"/>
      <c r="BE3" s="280"/>
      <c r="BF3" s="280"/>
      <c r="BG3" s="242">
        <f>様式３_舞台の部!E38</f>
        <v>0</v>
      </c>
      <c r="BH3" s="242"/>
      <c r="BI3" s="242"/>
      <c r="BJ3" s="242"/>
      <c r="BK3" s="242"/>
      <c r="BL3" s="242"/>
      <c r="BM3" s="242"/>
      <c r="BN3" s="242"/>
      <c r="BO3" s="269"/>
      <c r="BP3" s="240" t="s">
        <v>120</v>
      </c>
      <c r="BQ3" s="241"/>
      <c r="BR3" s="241"/>
      <c r="BS3" s="241"/>
      <c r="BT3" s="241"/>
      <c r="BU3" s="242">
        <f>様式３_舞台の部!J38</f>
        <v>0</v>
      </c>
      <c r="BV3" s="242"/>
      <c r="BW3" s="242"/>
      <c r="BX3" s="242"/>
      <c r="BY3" s="242"/>
      <c r="BZ3" s="242"/>
      <c r="CA3" s="242"/>
      <c r="CB3" s="242"/>
      <c r="CC3" s="242"/>
      <c r="CD3" s="242"/>
      <c r="CE3" s="269"/>
    </row>
    <row r="4" spans="1:83" ht="24.75" customHeight="1">
      <c r="A4" s="240" t="s">
        <v>121</v>
      </c>
      <c r="B4" s="241"/>
      <c r="C4" s="241"/>
      <c r="D4" s="241"/>
      <c r="E4" s="241"/>
      <c r="F4" s="242">
        <f>様式３_舞台の部!E40</f>
        <v>0</v>
      </c>
      <c r="G4" s="242"/>
      <c r="H4" s="242"/>
      <c r="I4" s="242"/>
      <c r="J4" s="242"/>
      <c r="K4" s="242"/>
      <c r="L4" s="243"/>
      <c r="M4" s="244" t="s">
        <v>122</v>
      </c>
      <c r="N4" s="244"/>
      <c r="O4" s="245"/>
      <c r="P4" s="240" t="s">
        <v>123</v>
      </c>
      <c r="Q4" s="241"/>
      <c r="R4" s="241"/>
      <c r="S4" s="241"/>
      <c r="T4" s="241"/>
      <c r="U4" s="241"/>
      <c r="V4" s="242">
        <f>様式３_舞台の部!E35</f>
        <v>0</v>
      </c>
      <c r="W4" s="242"/>
      <c r="X4" s="242"/>
      <c r="Y4" s="242"/>
      <c r="Z4" s="242"/>
      <c r="AA4" s="243"/>
      <c r="AB4" s="244" t="s">
        <v>124</v>
      </c>
      <c r="AC4" s="245"/>
      <c r="AD4" s="240" t="s">
        <v>125</v>
      </c>
      <c r="AE4" s="241"/>
      <c r="AF4" s="241"/>
      <c r="AG4" s="241"/>
      <c r="AH4" s="241"/>
      <c r="AI4" s="241"/>
      <c r="AJ4" s="243">
        <f>様式３_舞台の部!K35</f>
        <v>0</v>
      </c>
      <c r="AK4" s="244"/>
      <c r="AL4" s="244"/>
      <c r="AM4" s="244"/>
      <c r="AN4" s="244"/>
      <c r="AO4" s="244"/>
      <c r="AP4" s="244" t="s">
        <v>124</v>
      </c>
      <c r="AQ4" s="245"/>
      <c r="AR4" s="184" t="s">
        <v>128</v>
      </c>
      <c r="AS4" s="184"/>
      <c r="AT4" s="184"/>
      <c r="AU4" s="184"/>
      <c r="AV4" s="184"/>
      <c r="AW4" s="184"/>
      <c r="AX4" s="184"/>
      <c r="AY4" s="184"/>
      <c r="AZ4" s="240"/>
      <c r="BA4" s="260">
        <f>様式３_舞台の部!J40</f>
        <v>0</v>
      </c>
      <c r="BB4" s="261"/>
      <c r="BC4" s="261"/>
      <c r="BD4" s="261"/>
      <c r="BE4" s="261"/>
      <c r="BF4" s="261"/>
      <c r="BG4" s="261"/>
      <c r="BH4" s="261"/>
      <c r="BI4" s="261"/>
      <c r="BJ4" s="261"/>
      <c r="BK4" s="262"/>
      <c r="BL4" s="263"/>
      <c r="BM4" s="263"/>
      <c r="BN4" s="263"/>
      <c r="BO4" s="263"/>
      <c r="BP4" s="263"/>
      <c r="BQ4" s="263"/>
      <c r="BR4" s="263"/>
      <c r="BS4" s="263"/>
      <c r="BT4" s="263"/>
      <c r="BU4" s="263"/>
      <c r="BV4" s="263"/>
      <c r="BW4" s="263"/>
      <c r="BX4" s="263"/>
      <c r="BY4" s="263"/>
      <c r="BZ4" s="263"/>
      <c r="CA4" s="263"/>
      <c r="CB4" s="263"/>
      <c r="CC4" s="263"/>
      <c r="CD4" s="263"/>
      <c r="CE4" s="263"/>
    </row>
    <row r="5" spans="1:83" ht="15.75" customHeight="1" thickBot="1">
      <c r="A5" s="246"/>
      <c r="B5" s="246"/>
      <c r="C5" s="246"/>
      <c r="D5" s="246"/>
      <c r="E5" s="246"/>
      <c r="F5" s="246"/>
      <c r="G5" s="246"/>
      <c r="H5" s="246"/>
      <c r="I5" s="246"/>
      <c r="J5" s="246"/>
      <c r="K5" s="246"/>
      <c r="L5" s="246"/>
      <c r="M5" s="246"/>
      <c r="N5" s="246"/>
      <c r="O5" s="246"/>
      <c r="P5" s="246"/>
      <c r="Q5" s="246"/>
      <c r="R5" s="246"/>
      <c r="S5" s="246"/>
      <c r="T5" s="246"/>
      <c r="U5" s="246"/>
      <c r="V5" s="246"/>
      <c r="W5" s="246"/>
      <c r="X5" s="246"/>
      <c r="Y5" s="246"/>
      <c r="Z5" s="246"/>
      <c r="AA5" s="246"/>
      <c r="AB5" s="246"/>
      <c r="AC5" s="246"/>
      <c r="AD5" s="246"/>
      <c r="AE5" s="246"/>
      <c r="AF5" s="246"/>
      <c r="AG5" s="246"/>
      <c r="AH5" s="246"/>
      <c r="AI5" s="246"/>
      <c r="AJ5" s="246"/>
      <c r="AK5" s="246"/>
      <c r="AL5" s="246"/>
      <c r="AM5" s="246"/>
      <c r="AN5" s="246"/>
      <c r="AO5" s="246"/>
      <c r="AP5" s="246"/>
      <c r="AQ5" s="246"/>
      <c r="AR5" s="246"/>
      <c r="AS5" s="246"/>
      <c r="AT5" s="246"/>
      <c r="AU5" s="246"/>
      <c r="AV5" s="246"/>
      <c r="AW5" s="246"/>
      <c r="AX5" s="246"/>
      <c r="AY5" s="246"/>
      <c r="AZ5" s="246"/>
      <c r="BA5" s="246"/>
      <c r="BB5" s="246"/>
      <c r="BC5" s="246"/>
      <c r="BD5" s="246"/>
      <c r="BE5" s="246"/>
      <c r="BF5" s="246"/>
      <c r="BG5" s="246"/>
      <c r="BH5" s="246"/>
      <c r="BI5" s="246"/>
      <c r="BJ5" s="246"/>
      <c r="BK5" s="246"/>
      <c r="BL5" s="246"/>
      <c r="BM5" s="246"/>
      <c r="BN5" s="246"/>
      <c r="BO5" s="246"/>
      <c r="BP5" s="246"/>
      <c r="BQ5" s="246"/>
      <c r="BR5" s="246"/>
      <c r="BS5" s="246"/>
      <c r="BT5" s="246"/>
      <c r="BU5" s="246"/>
      <c r="BV5" s="246"/>
      <c r="BW5" s="246"/>
      <c r="BX5" s="246"/>
      <c r="BY5" s="246"/>
      <c r="BZ5" s="246"/>
      <c r="CA5" s="246"/>
      <c r="CB5" s="246"/>
      <c r="CC5" s="246"/>
      <c r="CD5" s="246"/>
      <c r="CE5" s="246"/>
    </row>
    <row r="6" spans="1:83" s="59" customFormat="1" ht="18" customHeight="1" thickBot="1">
      <c r="A6" s="247"/>
      <c r="B6" s="248"/>
      <c r="C6" s="249" t="s">
        <v>81</v>
      </c>
      <c r="D6" s="250"/>
      <c r="E6" s="250"/>
      <c r="F6" s="250"/>
      <c r="G6" s="250"/>
      <c r="H6" s="250"/>
      <c r="I6" s="250"/>
      <c r="J6" s="250"/>
      <c r="K6" s="250"/>
      <c r="L6" s="250"/>
      <c r="M6" s="250"/>
      <c r="N6" s="250"/>
      <c r="O6" s="250"/>
      <c r="P6" s="250"/>
      <c r="Q6" s="250"/>
      <c r="R6" s="250"/>
      <c r="S6" s="250"/>
      <c r="T6" s="250"/>
      <c r="U6" s="250"/>
      <c r="V6" s="250"/>
      <c r="W6" s="251"/>
      <c r="X6" s="252" t="s">
        <v>82</v>
      </c>
      <c r="Y6" s="253"/>
      <c r="Z6" s="253"/>
      <c r="AA6" s="253"/>
      <c r="AB6" s="253"/>
      <c r="AC6" s="253"/>
      <c r="AD6" s="253"/>
      <c r="AE6" s="253"/>
      <c r="AF6" s="253"/>
      <c r="AG6" s="253"/>
      <c r="AH6" s="253"/>
      <c r="AI6" s="253"/>
      <c r="AJ6" s="253"/>
      <c r="AK6" s="254"/>
      <c r="AL6" s="252" t="s">
        <v>83</v>
      </c>
      <c r="AM6" s="253"/>
      <c r="AN6" s="253"/>
      <c r="AO6" s="253"/>
      <c r="AP6" s="253"/>
      <c r="AQ6" s="253"/>
      <c r="AR6" s="253"/>
      <c r="AS6" s="253"/>
      <c r="AT6" s="253"/>
      <c r="AU6" s="253"/>
      <c r="AV6" s="253"/>
      <c r="AW6" s="253"/>
      <c r="AX6" s="253"/>
      <c r="AY6" s="255"/>
      <c r="AZ6" s="255"/>
      <c r="BA6" s="254"/>
      <c r="BB6" s="256" t="s">
        <v>84</v>
      </c>
      <c r="BC6" s="250"/>
      <c r="BD6" s="250"/>
      <c r="BE6" s="250"/>
      <c r="BF6" s="250"/>
      <c r="BG6" s="250"/>
      <c r="BH6" s="250"/>
      <c r="BI6" s="250"/>
      <c r="BJ6" s="250"/>
      <c r="BK6" s="250"/>
      <c r="BL6" s="250"/>
      <c r="BM6" s="250"/>
      <c r="BN6" s="251"/>
      <c r="BO6" s="256" t="s">
        <v>85</v>
      </c>
      <c r="BP6" s="250"/>
      <c r="BQ6" s="250"/>
      <c r="BR6" s="250"/>
      <c r="BS6" s="250"/>
      <c r="BT6" s="250"/>
      <c r="BU6" s="250"/>
      <c r="BV6" s="250"/>
      <c r="BW6" s="250"/>
      <c r="BX6" s="250"/>
      <c r="BY6" s="250"/>
      <c r="BZ6" s="250"/>
      <c r="CA6" s="250"/>
      <c r="CB6" s="251"/>
      <c r="CC6" s="257" t="s">
        <v>86</v>
      </c>
      <c r="CD6" s="258"/>
      <c r="CE6" s="259"/>
    </row>
    <row r="7" spans="1:83" s="59" customFormat="1" ht="9.75" customHeight="1">
      <c r="A7" s="228" t="s">
        <v>111</v>
      </c>
      <c r="B7" s="229"/>
      <c r="C7" s="281"/>
      <c r="D7" s="282"/>
      <c r="E7" s="282"/>
      <c r="F7" s="282"/>
      <c r="G7" s="282"/>
      <c r="H7" s="282"/>
      <c r="I7" s="282"/>
      <c r="J7" s="282"/>
      <c r="K7" s="282"/>
      <c r="L7" s="282"/>
      <c r="M7" s="282"/>
      <c r="N7" s="282"/>
      <c r="O7" s="282"/>
      <c r="P7" s="282"/>
      <c r="Q7" s="282"/>
      <c r="R7" s="282"/>
      <c r="S7" s="282"/>
      <c r="T7" s="282"/>
      <c r="U7" s="282"/>
      <c r="V7" s="282"/>
      <c r="W7" s="283"/>
      <c r="X7" s="284"/>
      <c r="Y7" s="285"/>
      <c r="Z7" s="285"/>
      <c r="AA7" s="285"/>
      <c r="AB7" s="285"/>
      <c r="AC7" s="285"/>
      <c r="AD7" s="285"/>
      <c r="AE7" s="285"/>
      <c r="AF7" s="285"/>
      <c r="AG7" s="285"/>
      <c r="AH7" s="285"/>
      <c r="AI7" s="285"/>
      <c r="AJ7" s="285"/>
      <c r="AK7" s="286"/>
      <c r="AL7" s="284"/>
      <c r="AM7" s="285"/>
      <c r="AN7" s="285"/>
      <c r="AO7" s="285"/>
      <c r="AP7" s="285"/>
      <c r="AQ7" s="285"/>
      <c r="AR7" s="285"/>
      <c r="AS7" s="285"/>
      <c r="AT7" s="285"/>
      <c r="AU7" s="285"/>
      <c r="AV7" s="285"/>
      <c r="AW7" s="285"/>
      <c r="AX7" s="285"/>
      <c r="AY7" s="285"/>
      <c r="AZ7" s="285"/>
      <c r="BA7" s="286"/>
      <c r="BB7" s="284"/>
      <c r="BC7" s="285"/>
      <c r="BD7" s="285"/>
      <c r="BE7" s="285"/>
      <c r="BF7" s="285"/>
      <c r="BG7" s="285"/>
      <c r="BH7" s="285"/>
      <c r="BI7" s="285"/>
      <c r="BJ7" s="285"/>
      <c r="BK7" s="285"/>
      <c r="BL7" s="285"/>
      <c r="BM7" s="285"/>
      <c r="BN7" s="286"/>
      <c r="BO7" s="281"/>
      <c r="BP7" s="282"/>
      <c r="BQ7" s="282"/>
      <c r="BR7" s="282"/>
      <c r="BS7" s="282"/>
      <c r="BT7" s="282"/>
      <c r="BU7" s="282"/>
      <c r="BV7" s="282"/>
      <c r="BW7" s="282"/>
      <c r="BX7" s="282"/>
      <c r="BY7" s="282"/>
      <c r="BZ7" s="282"/>
      <c r="CA7" s="282"/>
      <c r="CB7" s="283"/>
      <c r="CC7" s="219"/>
      <c r="CD7" s="220"/>
      <c r="CE7" s="221"/>
    </row>
    <row r="8" spans="1:83" s="59" customFormat="1" ht="22.5" customHeight="1">
      <c r="A8" s="230"/>
      <c r="B8" s="231"/>
      <c r="C8" s="83"/>
      <c r="D8" s="302" t="s">
        <v>104</v>
      </c>
      <c r="E8" s="302"/>
      <c r="F8" s="302"/>
      <c r="G8" s="302"/>
      <c r="H8" s="302"/>
      <c r="I8" s="302"/>
      <c r="J8" s="302"/>
      <c r="K8" s="302"/>
      <c r="L8" s="302"/>
      <c r="M8" s="302"/>
      <c r="N8" s="302"/>
      <c r="O8" s="302"/>
      <c r="P8" s="302"/>
      <c r="Q8" s="302"/>
      <c r="R8" s="302"/>
      <c r="S8" s="302"/>
      <c r="T8" s="302"/>
      <c r="U8" s="302"/>
      <c r="V8" s="302"/>
      <c r="W8" s="302"/>
      <c r="X8" s="302"/>
      <c r="Y8" s="302"/>
      <c r="Z8" s="302"/>
      <c r="AA8" s="302"/>
      <c r="AB8" s="302"/>
      <c r="AC8" s="302"/>
      <c r="AD8" s="302"/>
      <c r="AE8" s="302"/>
      <c r="AF8" s="302"/>
      <c r="AG8" s="302"/>
      <c r="AH8" s="302"/>
      <c r="AI8" s="302"/>
      <c r="AJ8" s="302"/>
      <c r="AK8" s="302"/>
      <c r="AL8" s="302"/>
      <c r="AM8" s="302"/>
      <c r="AN8" s="302"/>
      <c r="AO8" s="302"/>
      <c r="AP8" s="302"/>
      <c r="AQ8" s="302"/>
      <c r="AR8" s="302"/>
      <c r="AS8" s="302"/>
      <c r="AT8" s="302"/>
      <c r="AU8" s="302"/>
      <c r="AV8" s="302"/>
      <c r="AW8" s="302"/>
      <c r="AX8" s="302"/>
      <c r="AY8" s="302"/>
      <c r="AZ8" s="302"/>
      <c r="BA8" s="302"/>
      <c r="BB8" s="302"/>
      <c r="BC8" s="302"/>
      <c r="BD8" s="302"/>
      <c r="BE8" s="302"/>
      <c r="BF8" s="302"/>
      <c r="BG8" s="302"/>
      <c r="BH8" s="302"/>
      <c r="BI8" s="302"/>
      <c r="BJ8" s="302"/>
      <c r="BK8" s="302"/>
      <c r="BL8" s="302"/>
      <c r="BM8" s="302"/>
      <c r="BN8" s="302"/>
      <c r="BO8" s="302"/>
      <c r="BP8" s="302"/>
      <c r="BQ8" s="302"/>
      <c r="BR8" s="302"/>
      <c r="BS8" s="302"/>
      <c r="BT8" s="302"/>
      <c r="BU8" s="302"/>
      <c r="BV8" s="302"/>
      <c r="BW8" s="302"/>
      <c r="BX8" s="302"/>
      <c r="BY8" s="302"/>
      <c r="BZ8" s="302"/>
      <c r="CA8" s="302"/>
      <c r="CB8" s="84"/>
      <c r="CC8" s="192"/>
      <c r="CD8" s="193"/>
      <c r="CE8" s="194"/>
    </row>
    <row r="9" spans="1:83" s="59" customFormat="1" ht="14.25" customHeight="1">
      <c r="A9" s="230"/>
      <c r="B9" s="231"/>
      <c r="C9" s="213"/>
      <c r="D9" s="214"/>
      <c r="E9" s="214"/>
      <c r="F9" s="214"/>
      <c r="G9" s="214"/>
      <c r="H9" s="214"/>
      <c r="I9" s="214"/>
      <c r="J9" s="214"/>
      <c r="K9" s="214"/>
      <c r="L9" s="214"/>
      <c r="M9" s="214"/>
      <c r="N9" s="214"/>
      <c r="O9" s="214"/>
      <c r="P9" s="214"/>
      <c r="Q9" s="214"/>
      <c r="R9" s="214"/>
      <c r="S9" s="214"/>
      <c r="T9" s="214"/>
      <c r="U9" s="214"/>
      <c r="V9" s="214"/>
      <c r="W9" s="215"/>
      <c r="X9" s="225"/>
      <c r="Y9" s="226"/>
      <c r="Z9" s="226"/>
      <c r="AA9" s="226"/>
      <c r="AB9" s="226"/>
      <c r="AC9" s="226"/>
      <c r="AD9" s="226"/>
      <c r="AE9" s="226"/>
      <c r="AF9" s="226"/>
      <c r="AG9" s="226"/>
      <c r="AH9" s="226"/>
      <c r="AI9" s="226"/>
      <c r="AJ9" s="226"/>
      <c r="AK9" s="227"/>
      <c r="AL9" s="225" t="s">
        <v>110</v>
      </c>
      <c r="AM9" s="226"/>
      <c r="AN9" s="226"/>
      <c r="AO9" s="226"/>
      <c r="AP9" s="226"/>
      <c r="AQ9" s="226"/>
      <c r="AR9" s="226"/>
      <c r="AS9" s="226"/>
      <c r="AT9" s="226"/>
      <c r="AU9" s="226"/>
      <c r="AV9" s="226"/>
      <c r="AW9" s="226"/>
      <c r="AX9" s="226"/>
      <c r="AY9" s="226"/>
      <c r="AZ9" s="226"/>
      <c r="BA9" s="227"/>
      <c r="BB9" s="225"/>
      <c r="BC9" s="226"/>
      <c r="BD9" s="226"/>
      <c r="BE9" s="226"/>
      <c r="BF9" s="226"/>
      <c r="BG9" s="226"/>
      <c r="BH9" s="226"/>
      <c r="BI9" s="226"/>
      <c r="BJ9" s="226"/>
      <c r="BK9" s="226"/>
      <c r="BL9" s="226"/>
      <c r="BM9" s="226"/>
      <c r="BN9" s="227"/>
      <c r="BO9" s="213" t="s">
        <v>87</v>
      </c>
      <c r="BP9" s="214"/>
      <c r="BQ9" s="214"/>
      <c r="BR9" s="214"/>
      <c r="BS9" s="214"/>
      <c r="BT9" s="214"/>
      <c r="BU9" s="214"/>
      <c r="BV9" s="214"/>
      <c r="BW9" s="214"/>
      <c r="BX9" s="214"/>
      <c r="BY9" s="214"/>
      <c r="BZ9" s="214"/>
      <c r="CA9" s="214"/>
      <c r="CB9" s="215"/>
      <c r="CC9" s="192"/>
      <c r="CD9" s="193"/>
      <c r="CE9" s="194"/>
    </row>
    <row r="10" spans="1:83" s="59" customFormat="1" ht="14.25" customHeight="1">
      <c r="A10" s="230"/>
      <c r="B10" s="231"/>
      <c r="C10" s="213"/>
      <c r="D10" s="214"/>
      <c r="E10" s="214"/>
      <c r="F10" s="214"/>
      <c r="G10" s="214"/>
      <c r="H10" s="214"/>
      <c r="I10" s="214"/>
      <c r="J10" s="214"/>
      <c r="K10" s="214"/>
      <c r="L10" s="214"/>
      <c r="M10" s="214"/>
      <c r="N10" s="214"/>
      <c r="O10" s="214"/>
      <c r="P10" s="214"/>
      <c r="Q10" s="214"/>
      <c r="R10" s="214"/>
      <c r="S10" s="214"/>
      <c r="T10" s="214"/>
      <c r="U10" s="214"/>
      <c r="V10" s="214"/>
      <c r="W10" s="215"/>
      <c r="X10" s="213"/>
      <c r="Y10" s="214"/>
      <c r="Z10" s="214"/>
      <c r="AA10" s="214"/>
      <c r="AB10" s="214"/>
      <c r="AC10" s="214"/>
      <c r="AD10" s="214"/>
      <c r="AE10" s="214"/>
      <c r="AF10" s="214"/>
      <c r="AG10" s="214"/>
      <c r="AH10" s="214"/>
      <c r="AI10" s="214"/>
      <c r="AJ10" s="214"/>
      <c r="AK10" s="215"/>
      <c r="AL10" s="213" t="s">
        <v>103</v>
      </c>
      <c r="AM10" s="214"/>
      <c r="AN10" s="214"/>
      <c r="AO10" s="214"/>
      <c r="AP10" s="214"/>
      <c r="AQ10" s="214"/>
      <c r="AR10" s="214"/>
      <c r="AS10" s="214"/>
      <c r="AT10" s="214"/>
      <c r="AU10" s="214"/>
      <c r="AV10" s="214"/>
      <c r="AW10" s="214"/>
      <c r="AX10" s="214"/>
      <c r="AY10" s="214"/>
      <c r="AZ10" s="214"/>
      <c r="BA10" s="215"/>
      <c r="BB10" s="213" t="s">
        <v>102</v>
      </c>
      <c r="BC10" s="214"/>
      <c r="BD10" s="214"/>
      <c r="BE10" s="214"/>
      <c r="BF10" s="214"/>
      <c r="BG10" s="214"/>
      <c r="BH10" s="214"/>
      <c r="BI10" s="214"/>
      <c r="BJ10" s="214"/>
      <c r="BK10" s="214"/>
      <c r="BL10" s="214"/>
      <c r="BM10" s="214"/>
      <c r="BN10" s="215"/>
      <c r="BO10" s="213" t="s">
        <v>88</v>
      </c>
      <c r="BP10" s="214"/>
      <c r="BQ10" s="214"/>
      <c r="BR10" s="214"/>
      <c r="BS10" s="214"/>
      <c r="BT10" s="214"/>
      <c r="BU10" s="214"/>
      <c r="BV10" s="214"/>
      <c r="BW10" s="214"/>
      <c r="BX10" s="214"/>
      <c r="BY10" s="214"/>
      <c r="BZ10" s="214"/>
      <c r="CA10" s="214"/>
      <c r="CB10" s="215"/>
      <c r="CC10" s="192"/>
      <c r="CD10" s="193"/>
      <c r="CE10" s="194"/>
    </row>
    <row r="11" spans="1:83" s="59" customFormat="1" ht="14.25" customHeight="1">
      <c r="A11" s="230"/>
      <c r="B11" s="231"/>
      <c r="C11" s="213"/>
      <c r="D11" s="214"/>
      <c r="E11" s="214"/>
      <c r="F11" s="214"/>
      <c r="G11" s="214"/>
      <c r="H11" s="214"/>
      <c r="I11" s="214"/>
      <c r="J11" s="214"/>
      <c r="K11" s="214"/>
      <c r="L11" s="214"/>
      <c r="M11" s="214"/>
      <c r="N11" s="214"/>
      <c r="O11" s="214"/>
      <c r="P11" s="214"/>
      <c r="Q11" s="214"/>
      <c r="R11" s="214"/>
      <c r="S11" s="214"/>
      <c r="T11" s="214"/>
      <c r="U11" s="214"/>
      <c r="V11" s="214"/>
      <c r="W11" s="215"/>
      <c r="X11" s="213"/>
      <c r="Y11" s="214"/>
      <c r="Z11" s="214"/>
      <c r="AA11" s="214"/>
      <c r="AB11" s="214"/>
      <c r="AC11" s="214"/>
      <c r="AD11" s="214"/>
      <c r="AE11" s="214"/>
      <c r="AF11" s="214"/>
      <c r="AG11" s="214"/>
      <c r="AH11" s="214"/>
      <c r="AI11" s="214"/>
      <c r="AJ11" s="214"/>
      <c r="AK11" s="215"/>
      <c r="AL11" s="213" t="s">
        <v>101</v>
      </c>
      <c r="AM11" s="214"/>
      <c r="AN11" s="214"/>
      <c r="AO11" s="214"/>
      <c r="AP11" s="214"/>
      <c r="AQ11" s="214"/>
      <c r="AR11" s="214"/>
      <c r="AS11" s="214"/>
      <c r="AT11" s="214"/>
      <c r="AU11" s="214"/>
      <c r="AV11" s="214"/>
      <c r="AW11" s="214"/>
      <c r="AX11" s="214"/>
      <c r="AY11" s="214"/>
      <c r="AZ11" s="214"/>
      <c r="BA11" s="215"/>
      <c r="BB11" s="213"/>
      <c r="BC11" s="214"/>
      <c r="BD11" s="214"/>
      <c r="BE11" s="214"/>
      <c r="BF11" s="214"/>
      <c r="BG11" s="214"/>
      <c r="BH11" s="214"/>
      <c r="BI11" s="214"/>
      <c r="BJ11" s="214"/>
      <c r="BK11" s="214"/>
      <c r="BL11" s="214"/>
      <c r="BM11" s="214"/>
      <c r="BN11" s="215"/>
      <c r="BO11" s="213" t="s">
        <v>113</v>
      </c>
      <c r="BP11" s="214"/>
      <c r="BQ11" s="214"/>
      <c r="BR11" s="214"/>
      <c r="BS11" s="214"/>
      <c r="BT11" s="214"/>
      <c r="BU11" s="214"/>
      <c r="BV11" s="214"/>
      <c r="BW11" s="214"/>
      <c r="BX11" s="214"/>
      <c r="BY11" s="214"/>
      <c r="BZ11" s="214"/>
      <c r="CA11" s="214"/>
      <c r="CB11" s="215"/>
      <c r="CC11" s="192"/>
      <c r="CD11" s="193"/>
      <c r="CE11" s="194"/>
    </row>
    <row r="12" spans="1:83" s="59" customFormat="1" ht="14.25" customHeight="1">
      <c r="A12" s="230"/>
      <c r="B12" s="231"/>
      <c r="C12" s="213"/>
      <c r="D12" s="214"/>
      <c r="E12" s="214"/>
      <c r="F12" s="214"/>
      <c r="G12" s="214"/>
      <c r="H12" s="214"/>
      <c r="I12" s="214"/>
      <c r="J12" s="214"/>
      <c r="K12" s="214"/>
      <c r="L12" s="214"/>
      <c r="M12" s="214"/>
      <c r="N12" s="214"/>
      <c r="O12" s="214"/>
      <c r="P12" s="214"/>
      <c r="Q12" s="214"/>
      <c r="R12" s="214"/>
      <c r="S12" s="214"/>
      <c r="T12" s="214"/>
      <c r="U12" s="214"/>
      <c r="V12" s="214"/>
      <c r="W12" s="215"/>
      <c r="X12" s="213"/>
      <c r="Y12" s="214"/>
      <c r="Z12" s="214"/>
      <c r="AA12" s="214"/>
      <c r="AB12" s="214"/>
      <c r="AC12" s="214"/>
      <c r="AD12" s="214"/>
      <c r="AE12" s="214"/>
      <c r="AF12" s="214"/>
      <c r="AG12" s="214"/>
      <c r="AH12" s="214"/>
      <c r="AI12" s="214"/>
      <c r="AJ12" s="214"/>
      <c r="AK12" s="215"/>
      <c r="AL12" s="213" t="s">
        <v>107</v>
      </c>
      <c r="AM12" s="214"/>
      <c r="AN12" s="214"/>
      <c r="AO12" s="214"/>
      <c r="AP12" s="214"/>
      <c r="AQ12" s="214"/>
      <c r="AR12" s="214"/>
      <c r="AS12" s="214"/>
      <c r="AT12" s="214"/>
      <c r="AU12" s="214"/>
      <c r="AV12" s="214"/>
      <c r="AW12" s="214"/>
      <c r="AX12" s="214"/>
      <c r="AY12" s="214"/>
      <c r="AZ12" s="214"/>
      <c r="BA12" s="215"/>
      <c r="BB12" s="213"/>
      <c r="BC12" s="214"/>
      <c r="BD12" s="214"/>
      <c r="BE12" s="214"/>
      <c r="BF12" s="214"/>
      <c r="BG12" s="214"/>
      <c r="BH12" s="214"/>
      <c r="BI12" s="214"/>
      <c r="BJ12" s="214"/>
      <c r="BK12" s="214"/>
      <c r="BL12" s="214"/>
      <c r="BM12" s="214"/>
      <c r="BN12" s="215"/>
      <c r="BO12" s="213" t="s">
        <v>112</v>
      </c>
      <c r="BP12" s="214"/>
      <c r="BQ12" s="214"/>
      <c r="BR12" s="214"/>
      <c r="BS12" s="214"/>
      <c r="BT12" s="214"/>
      <c r="BU12" s="214"/>
      <c r="BV12" s="214"/>
      <c r="BW12" s="214"/>
      <c r="BX12" s="214"/>
      <c r="BY12" s="214"/>
      <c r="BZ12" s="214"/>
      <c r="CA12" s="214"/>
      <c r="CB12" s="215"/>
      <c r="CC12" s="192"/>
      <c r="CD12" s="193"/>
      <c r="CE12" s="194"/>
    </row>
    <row r="13" spans="1:83" s="59" customFormat="1" ht="14.25" customHeight="1">
      <c r="A13" s="230"/>
      <c r="B13" s="231"/>
      <c r="C13" s="213"/>
      <c r="D13" s="214"/>
      <c r="E13" s="214"/>
      <c r="F13" s="214"/>
      <c r="G13" s="214"/>
      <c r="H13" s="214"/>
      <c r="I13" s="214"/>
      <c r="J13" s="214"/>
      <c r="K13" s="214"/>
      <c r="L13" s="214"/>
      <c r="M13" s="214"/>
      <c r="N13" s="214"/>
      <c r="O13" s="214"/>
      <c r="P13" s="214"/>
      <c r="Q13" s="214"/>
      <c r="R13" s="214"/>
      <c r="S13" s="214"/>
      <c r="T13" s="214"/>
      <c r="U13" s="214"/>
      <c r="V13" s="214"/>
      <c r="W13" s="215"/>
      <c r="X13" s="213"/>
      <c r="Y13" s="214"/>
      <c r="Z13" s="214"/>
      <c r="AA13" s="214"/>
      <c r="AB13" s="214"/>
      <c r="AC13" s="214"/>
      <c r="AD13" s="214"/>
      <c r="AE13" s="214"/>
      <c r="AF13" s="214"/>
      <c r="AG13" s="214"/>
      <c r="AH13" s="214"/>
      <c r="AI13" s="214"/>
      <c r="AJ13" s="214"/>
      <c r="AK13" s="215"/>
      <c r="AL13" s="213" t="s">
        <v>105</v>
      </c>
      <c r="AM13" s="214"/>
      <c r="AN13" s="214"/>
      <c r="AO13" s="214"/>
      <c r="AP13" s="214"/>
      <c r="AQ13" s="214"/>
      <c r="AR13" s="214"/>
      <c r="AS13" s="214"/>
      <c r="AT13" s="214"/>
      <c r="AU13" s="214"/>
      <c r="AV13" s="214"/>
      <c r="AW13" s="214"/>
      <c r="AX13" s="214"/>
      <c r="AY13" s="214"/>
      <c r="AZ13" s="214"/>
      <c r="BA13" s="215"/>
      <c r="BB13" s="213"/>
      <c r="BC13" s="214"/>
      <c r="BD13" s="214"/>
      <c r="BE13" s="214"/>
      <c r="BF13" s="214"/>
      <c r="BG13" s="214"/>
      <c r="BH13" s="214"/>
      <c r="BI13" s="214"/>
      <c r="BJ13" s="214"/>
      <c r="BK13" s="214"/>
      <c r="BL13" s="214"/>
      <c r="BM13" s="214"/>
      <c r="BN13" s="215"/>
      <c r="BO13" s="213" t="s">
        <v>114</v>
      </c>
      <c r="BP13" s="214"/>
      <c r="BQ13" s="214"/>
      <c r="BR13" s="214"/>
      <c r="BS13" s="214"/>
      <c r="BT13" s="214"/>
      <c r="BU13" s="214"/>
      <c r="BV13" s="214"/>
      <c r="BW13" s="214"/>
      <c r="BX13" s="214"/>
      <c r="BY13" s="214"/>
      <c r="BZ13" s="214"/>
      <c r="CA13" s="214"/>
      <c r="CB13" s="215"/>
      <c r="CC13" s="192"/>
      <c r="CD13" s="193"/>
      <c r="CE13" s="194"/>
    </row>
    <row r="14" spans="1:83" s="59" customFormat="1" ht="14.25" customHeight="1">
      <c r="A14" s="230"/>
      <c r="B14" s="231"/>
      <c r="C14" s="213"/>
      <c r="D14" s="214"/>
      <c r="E14" s="214"/>
      <c r="F14" s="214"/>
      <c r="G14" s="214"/>
      <c r="H14" s="214"/>
      <c r="I14" s="214"/>
      <c r="J14" s="214"/>
      <c r="K14" s="214"/>
      <c r="L14" s="214"/>
      <c r="M14" s="214"/>
      <c r="N14" s="214"/>
      <c r="O14" s="214"/>
      <c r="P14" s="214"/>
      <c r="Q14" s="214"/>
      <c r="R14" s="214"/>
      <c r="S14" s="214"/>
      <c r="T14" s="214"/>
      <c r="U14" s="214"/>
      <c r="V14" s="214"/>
      <c r="W14" s="215"/>
      <c r="X14" s="213"/>
      <c r="Y14" s="214"/>
      <c r="Z14" s="214"/>
      <c r="AA14" s="214"/>
      <c r="AB14" s="214"/>
      <c r="AC14" s="214"/>
      <c r="AD14" s="214"/>
      <c r="AE14" s="214"/>
      <c r="AF14" s="214"/>
      <c r="AG14" s="214"/>
      <c r="AH14" s="214"/>
      <c r="AI14" s="214"/>
      <c r="AJ14" s="214"/>
      <c r="AK14" s="215"/>
      <c r="AL14" s="213" t="s">
        <v>106</v>
      </c>
      <c r="AM14" s="214"/>
      <c r="AN14" s="214"/>
      <c r="AO14" s="214"/>
      <c r="AP14" s="214"/>
      <c r="AQ14" s="214"/>
      <c r="AR14" s="214"/>
      <c r="AS14" s="214"/>
      <c r="AT14" s="214"/>
      <c r="AU14" s="214"/>
      <c r="AV14" s="214"/>
      <c r="AW14" s="214"/>
      <c r="AX14" s="214"/>
      <c r="AY14" s="214"/>
      <c r="AZ14" s="214"/>
      <c r="BA14" s="215"/>
      <c r="BB14" s="213"/>
      <c r="BC14" s="214"/>
      <c r="BD14" s="214"/>
      <c r="BE14" s="214"/>
      <c r="BF14" s="214"/>
      <c r="BG14" s="214"/>
      <c r="BH14" s="214"/>
      <c r="BI14" s="214"/>
      <c r="BJ14" s="214"/>
      <c r="BK14" s="214"/>
      <c r="BL14" s="214"/>
      <c r="BM14" s="214"/>
      <c r="BN14" s="215"/>
      <c r="BO14" s="213" t="s">
        <v>115</v>
      </c>
      <c r="BP14" s="214"/>
      <c r="BQ14" s="214"/>
      <c r="BR14" s="214"/>
      <c r="BS14" s="214"/>
      <c r="BT14" s="214"/>
      <c r="BU14" s="214"/>
      <c r="BV14" s="214"/>
      <c r="BW14" s="214"/>
      <c r="BX14" s="214"/>
      <c r="BY14" s="214"/>
      <c r="BZ14" s="214"/>
      <c r="CA14" s="214"/>
      <c r="CB14" s="215"/>
      <c r="CC14" s="192"/>
      <c r="CD14" s="193"/>
      <c r="CE14" s="194"/>
    </row>
    <row r="15" spans="1:83" s="59" customFormat="1" ht="14.25" customHeight="1">
      <c r="A15" s="230"/>
      <c r="B15" s="231"/>
      <c r="C15" s="213"/>
      <c r="D15" s="214"/>
      <c r="E15" s="214"/>
      <c r="F15" s="214"/>
      <c r="G15" s="214"/>
      <c r="H15" s="214"/>
      <c r="I15" s="214"/>
      <c r="J15" s="214"/>
      <c r="K15" s="214"/>
      <c r="L15" s="214"/>
      <c r="M15" s="214"/>
      <c r="N15" s="214"/>
      <c r="O15" s="214"/>
      <c r="P15" s="214"/>
      <c r="Q15" s="214"/>
      <c r="R15" s="214"/>
      <c r="S15" s="214"/>
      <c r="T15" s="214"/>
      <c r="U15" s="214"/>
      <c r="V15" s="214"/>
      <c r="W15" s="215"/>
      <c r="X15" s="213"/>
      <c r="Y15" s="214"/>
      <c r="Z15" s="214"/>
      <c r="AA15" s="214"/>
      <c r="AB15" s="214"/>
      <c r="AC15" s="214"/>
      <c r="AD15" s="214"/>
      <c r="AE15" s="214"/>
      <c r="AF15" s="214"/>
      <c r="AG15" s="214"/>
      <c r="AH15" s="214"/>
      <c r="AI15" s="214"/>
      <c r="AJ15" s="214"/>
      <c r="AK15" s="215"/>
      <c r="AL15" s="213" t="s">
        <v>109</v>
      </c>
      <c r="AM15" s="214"/>
      <c r="AN15" s="214"/>
      <c r="AO15" s="214"/>
      <c r="AP15" s="214"/>
      <c r="AQ15" s="214"/>
      <c r="AR15" s="214"/>
      <c r="AS15" s="214"/>
      <c r="AT15" s="214"/>
      <c r="AU15" s="214"/>
      <c r="AV15" s="214"/>
      <c r="AW15" s="214"/>
      <c r="AX15" s="214"/>
      <c r="AY15" s="214"/>
      <c r="AZ15" s="214"/>
      <c r="BA15" s="215"/>
      <c r="BB15" s="213"/>
      <c r="BC15" s="214"/>
      <c r="BD15" s="214"/>
      <c r="BE15" s="214"/>
      <c r="BF15" s="214"/>
      <c r="BG15" s="214"/>
      <c r="BH15" s="214"/>
      <c r="BI15" s="214"/>
      <c r="BJ15" s="214"/>
      <c r="BK15" s="214"/>
      <c r="BL15" s="214"/>
      <c r="BM15" s="214"/>
      <c r="BN15" s="215"/>
      <c r="BO15" s="213"/>
      <c r="BP15" s="214"/>
      <c r="BQ15" s="214"/>
      <c r="BR15" s="214"/>
      <c r="BS15" s="214"/>
      <c r="BT15" s="214"/>
      <c r="BU15" s="214"/>
      <c r="BV15" s="214"/>
      <c r="BW15" s="214"/>
      <c r="BX15" s="214"/>
      <c r="BY15" s="214"/>
      <c r="BZ15" s="214"/>
      <c r="CA15" s="214"/>
      <c r="CB15" s="215"/>
      <c r="CC15" s="192"/>
      <c r="CD15" s="193"/>
      <c r="CE15" s="194"/>
    </row>
    <row r="16" spans="1:83" s="59" customFormat="1" ht="14.25" customHeight="1">
      <c r="A16" s="230"/>
      <c r="B16" s="231"/>
      <c r="C16" s="287"/>
      <c r="D16" s="288"/>
      <c r="E16" s="288"/>
      <c r="F16" s="288"/>
      <c r="G16" s="288"/>
      <c r="H16" s="288"/>
      <c r="I16" s="288"/>
      <c r="J16" s="288"/>
      <c r="K16" s="288"/>
      <c r="L16" s="288"/>
      <c r="M16" s="288"/>
      <c r="N16" s="288"/>
      <c r="O16" s="288"/>
      <c r="P16" s="288"/>
      <c r="Q16" s="288"/>
      <c r="R16" s="288"/>
      <c r="S16" s="288"/>
      <c r="T16" s="288"/>
      <c r="U16" s="288"/>
      <c r="V16" s="288"/>
      <c r="W16" s="289"/>
      <c r="X16" s="213"/>
      <c r="Y16" s="214"/>
      <c r="Z16" s="214"/>
      <c r="AA16" s="214"/>
      <c r="AB16" s="214"/>
      <c r="AC16" s="214"/>
      <c r="AD16" s="214"/>
      <c r="AE16" s="214"/>
      <c r="AF16" s="214"/>
      <c r="AG16" s="214"/>
      <c r="AH16" s="214"/>
      <c r="AI16" s="214"/>
      <c r="AJ16" s="214"/>
      <c r="AK16" s="215"/>
      <c r="AL16" s="213"/>
      <c r="AM16" s="214"/>
      <c r="AN16" s="214"/>
      <c r="AO16" s="214"/>
      <c r="AP16" s="214"/>
      <c r="AQ16" s="214"/>
      <c r="AR16" s="214"/>
      <c r="AS16" s="214"/>
      <c r="AT16" s="214"/>
      <c r="AU16" s="214"/>
      <c r="AV16" s="214"/>
      <c r="AW16" s="214"/>
      <c r="AX16" s="214"/>
      <c r="AY16" s="214"/>
      <c r="AZ16" s="214"/>
      <c r="BA16" s="215"/>
      <c r="BB16" s="213"/>
      <c r="BC16" s="214"/>
      <c r="BD16" s="214"/>
      <c r="BE16" s="214"/>
      <c r="BF16" s="214"/>
      <c r="BG16" s="214"/>
      <c r="BH16" s="214"/>
      <c r="BI16" s="214"/>
      <c r="BJ16" s="214"/>
      <c r="BK16" s="214"/>
      <c r="BL16" s="214"/>
      <c r="BM16" s="214"/>
      <c r="BN16" s="215"/>
      <c r="BO16" s="213"/>
      <c r="BP16" s="214"/>
      <c r="BQ16" s="214"/>
      <c r="BR16" s="214"/>
      <c r="BS16" s="214"/>
      <c r="BT16" s="214"/>
      <c r="BU16" s="214"/>
      <c r="BV16" s="214"/>
      <c r="BW16" s="214"/>
      <c r="BX16" s="214"/>
      <c r="BY16" s="214"/>
      <c r="BZ16" s="214"/>
      <c r="CA16" s="214"/>
      <c r="CB16" s="215"/>
      <c r="CC16" s="192"/>
      <c r="CD16" s="193"/>
      <c r="CE16" s="194"/>
    </row>
    <row r="17" spans="1:83" s="59" customFormat="1" ht="14.25" customHeight="1">
      <c r="A17" s="230"/>
      <c r="B17" s="231"/>
      <c r="C17" s="213"/>
      <c r="D17" s="214"/>
      <c r="E17" s="214"/>
      <c r="F17" s="214"/>
      <c r="G17" s="214"/>
      <c r="H17" s="214"/>
      <c r="I17" s="214"/>
      <c r="J17" s="214"/>
      <c r="K17" s="214"/>
      <c r="L17" s="214"/>
      <c r="M17" s="214"/>
      <c r="N17" s="214"/>
      <c r="O17" s="214"/>
      <c r="P17" s="214"/>
      <c r="Q17" s="214"/>
      <c r="R17" s="214"/>
      <c r="S17" s="214"/>
      <c r="T17" s="214"/>
      <c r="U17" s="214"/>
      <c r="V17" s="214"/>
      <c r="W17" s="215"/>
      <c r="X17" s="213"/>
      <c r="Y17" s="214"/>
      <c r="Z17" s="214"/>
      <c r="AA17" s="214"/>
      <c r="AB17" s="214"/>
      <c r="AC17" s="214"/>
      <c r="AD17" s="214"/>
      <c r="AE17" s="214"/>
      <c r="AF17" s="214"/>
      <c r="AG17" s="214"/>
      <c r="AH17" s="214"/>
      <c r="AI17" s="214"/>
      <c r="AJ17" s="214"/>
      <c r="AK17" s="215"/>
      <c r="AL17" s="213"/>
      <c r="AM17" s="214"/>
      <c r="AN17" s="214"/>
      <c r="AO17" s="214"/>
      <c r="AP17" s="214"/>
      <c r="AQ17" s="214"/>
      <c r="AR17" s="214"/>
      <c r="AS17" s="214"/>
      <c r="AT17" s="214"/>
      <c r="AU17" s="214"/>
      <c r="AV17" s="214"/>
      <c r="AW17" s="214"/>
      <c r="AX17" s="214"/>
      <c r="AY17" s="214"/>
      <c r="AZ17" s="214"/>
      <c r="BA17" s="215"/>
      <c r="BB17" s="213"/>
      <c r="BC17" s="214"/>
      <c r="BD17" s="214"/>
      <c r="BE17" s="214"/>
      <c r="BF17" s="214"/>
      <c r="BG17" s="214"/>
      <c r="BH17" s="214"/>
      <c r="BI17" s="214"/>
      <c r="BJ17" s="214"/>
      <c r="BK17" s="214"/>
      <c r="BL17" s="214"/>
      <c r="BM17" s="214"/>
      <c r="BN17" s="215"/>
      <c r="BO17" s="213"/>
      <c r="BP17" s="214"/>
      <c r="BQ17" s="214"/>
      <c r="BR17" s="214"/>
      <c r="BS17" s="214"/>
      <c r="BT17" s="214"/>
      <c r="BU17" s="214"/>
      <c r="BV17" s="214"/>
      <c r="BW17" s="214"/>
      <c r="BX17" s="214"/>
      <c r="BY17" s="214"/>
      <c r="BZ17" s="214"/>
      <c r="CA17" s="214"/>
      <c r="CB17" s="215"/>
      <c r="CC17" s="192"/>
      <c r="CD17" s="193"/>
      <c r="CE17" s="194"/>
    </row>
    <row r="18" spans="1:83" s="59" customFormat="1" ht="14.25" customHeight="1">
      <c r="A18" s="230"/>
      <c r="B18" s="231"/>
      <c r="C18" s="213"/>
      <c r="D18" s="214"/>
      <c r="E18" s="214"/>
      <c r="F18" s="214"/>
      <c r="G18" s="214"/>
      <c r="H18" s="214"/>
      <c r="I18" s="214"/>
      <c r="J18" s="214"/>
      <c r="K18" s="214"/>
      <c r="L18" s="214"/>
      <c r="M18" s="214"/>
      <c r="N18" s="214"/>
      <c r="O18" s="214"/>
      <c r="P18" s="214"/>
      <c r="Q18" s="214"/>
      <c r="R18" s="214"/>
      <c r="S18" s="214"/>
      <c r="T18" s="214"/>
      <c r="U18" s="214"/>
      <c r="V18" s="214"/>
      <c r="W18" s="215"/>
      <c r="X18" s="213"/>
      <c r="Y18" s="214"/>
      <c r="Z18" s="214"/>
      <c r="AA18" s="214"/>
      <c r="AB18" s="214"/>
      <c r="AC18" s="214"/>
      <c r="AD18" s="214"/>
      <c r="AE18" s="214"/>
      <c r="AF18" s="214"/>
      <c r="AG18" s="214"/>
      <c r="AH18" s="214"/>
      <c r="AI18" s="214"/>
      <c r="AJ18" s="214"/>
      <c r="AK18" s="215"/>
      <c r="AL18" s="213"/>
      <c r="AM18" s="214"/>
      <c r="AN18" s="214"/>
      <c r="AO18" s="214"/>
      <c r="AP18" s="214"/>
      <c r="AQ18" s="214"/>
      <c r="AR18" s="214"/>
      <c r="AS18" s="214"/>
      <c r="AT18" s="214"/>
      <c r="AU18" s="214"/>
      <c r="AV18" s="214"/>
      <c r="AW18" s="214"/>
      <c r="AX18" s="214"/>
      <c r="AY18" s="214"/>
      <c r="AZ18" s="214"/>
      <c r="BA18" s="215"/>
      <c r="BB18" s="213"/>
      <c r="BC18" s="214"/>
      <c r="BD18" s="214"/>
      <c r="BE18" s="214"/>
      <c r="BF18" s="214"/>
      <c r="BG18" s="214"/>
      <c r="BH18" s="214"/>
      <c r="BI18" s="214"/>
      <c r="BJ18" s="214"/>
      <c r="BK18" s="214"/>
      <c r="BL18" s="214"/>
      <c r="BM18" s="214"/>
      <c r="BN18" s="215"/>
      <c r="BO18" s="213"/>
      <c r="BP18" s="214"/>
      <c r="BQ18" s="214"/>
      <c r="BR18" s="214"/>
      <c r="BS18" s="214"/>
      <c r="BT18" s="214"/>
      <c r="BU18" s="214"/>
      <c r="BV18" s="214"/>
      <c r="BW18" s="214"/>
      <c r="BX18" s="214"/>
      <c r="BY18" s="214"/>
      <c r="BZ18" s="214"/>
      <c r="CA18" s="214"/>
      <c r="CB18" s="215"/>
      <c r="CC18" s="192"/>
      <c r="CD18" s="193"/>
      <c r="CE18" s="194"/>
    </row>
    <row r="19" spans="1:83" s="59" customFormat="1" ht="14.25" customHeight="1">
      <c r="A19" s="230"/>
      <c r="B19" s="231"/>
      <c r="C19" s="213"/>
      <c r="D19" s="214"/>
      <c r="E19" s="214"/>
      <c r="F19" s="214"/>
      <c r="G19" s="214"/>
      <c r="H19" s="214"/>
      <c r="I19" s="214"/>
      <c r="J19" s="214"/>
      <c r="K19" s="214"/>
      <c r="L19" s="214"/>
      <c r="M19" s="214"/>
      <c r="N19" s="214"/>
      <c r="O19" s="214"/>
      <c r="P19" s="214"/>
      <c r="Q19" s="214"/>
      <c r="R19" s="214"/>
      <c r="S19" s="214"/>
      <c r="T19" s="214"/>
      <c r="U19" s="214"/>
      <c r="V19" s="214"/>
      <c r="W19" s="215"/>
      <c r="X19" s="213"/>
      <c r="Y19" s="214"/>
      <c r="Z19" s="214"/>
      <c r="AA19" s="214"/>
      <c r="AB19" s="214"/>
      <c r="AC19" s="214"/>
      <c r="AD19" s="214"/>
      <c r="AE19" s="214"/>
      <c r="AF19" s="214"/>
      <c r="AG19" s="214"/>
      <c r="AH19" s="214"/>
      <c r="AI19" s="214"/>
      <c r="AJ19" s="214"/>
      <c r="AK19" s="215"/>
      <c r="AL19" s="213"/>
      <c r="AM19" s="214"/>
      <c r="AN19" s="214"/>
      <c r="AO19" s="214"/>
      <c r="AP19" s="214"/>
      <c r="AQ19" s="214"/>
      <c r="AR19" s="214"/>
      <c r="AS19" s="214"/>
      <c r="AT19" s="214"/>
      <c r="AU19" s="214"/>
      <c r="AV19" s="214"/>
      <c r="AW19" s="214"/>
      <c r="AX19" s="214"/>
      <c r="AY19" s="214"/>
      <c r="AZ19" s="214"/>
      <c r="BA19" s="215"/>
      <c r="BB19" s="213"/>
      <c r="BC19" s="214"/>
      <c r="BD19" s="214"/>
      <c r="BE19" s="214"/>
      <c r="BF19" s="214"/>
      <c r="BG19" s="214"/>
      <c r="BH19" s="214"/>
      <c r="BI19" s="214"/>
      <c r="BJ19" s="214"/>
      <c r="BK19" s="214"/>
      <c r="BL19" s="214"/>
      <c r="BM19" s="214"/>
      <c r="BN19" s="215"/>
      <c r="BO19" s="213"/>
      <c r="BP19" s="214"/>
      <c r="BQ19" s="214"/>
      <c r="BR19" s="214"/>
      <c r="BS19" s="214"/>
      <c r="BT19" s="214"/>
      <c r="BU19" s="214"/>
      <c r="BV19" s="214"/>
      <c r="BW19" s="214"/>
      <c r="BX19" s="214"/>
      <c r="BY19" s="214"/>
      <c r="BZ19" s="214"/>
      <c r="CA19" s="214"/>
      <c r="CB19" s="215"/>
      <c r="CC19" s="192"/>
      <c r="CD19" s="193"/>
      <c r="CE19" s="194"/>
    </row>
    <row r="20" spans="1:83" s="59" customFormat="1" ht="14.25" customHeight="1">
      <c r="A20" s="230"/>
      <c r="B20" s="231"/>
      <c r="C20" s="213"/>
      <c r="D20" s="214"/>
      <c r="E20" s="214"/>
      <c r="F20" s="214"/>
      <c r="G20" s="214"/>
      <c r="H20" s="214"/>
      <c r="I20" s="214"/>
      <c r="J20" s="214"/>
      <c r="K20" s="214"/>
      <c r="L20" s="214"/>
      <c r="M20" s="214"/>
      <c r="N20" s="214"/>
      <c r="O20" s="214"/>
      <c r="P20" s="214"/>
      <c r="Q20" s="214"/>
      <c r="R20" s="214"/>
      <c r="S20" s="214"/>
      <c r="T20" s="214"/>
      <c r="U20" s="214"/>
      <c r="V20" s="214"/>
      <c r="W20" s="215"/>
      <c r="X20" s="213"/>
      <c r="Y20" s="214"/>
      <c r="Z20" s="214"/>
      <c r="AA20" s="214"/>
      <c r="AB20" s="214"/>
      <c r="AC20" s="214"/>
      <c r="AD20" s="214"/>
      <c r="AE20" s="214"/>
      <c r="AF20" s="214"/>
      <c r="AG20" s="214"/>
      <c r="AH20" s="214"/>
      <c r="AI20" s="214"/>
      <c r="AJ20" s="214"/>
      <c r="AK20" s="215"/>
      <c r="AL20" s="213"/>
      <c r="AM20" s="214"/>
      <c r="AN20" s="214"/>
      <c r="AO20" s="214"/>
      <c r="AP20" s="214"/>
      <c r="AQ20" s="214"/>
      <c r="AR20" s="214"/>
      <c r="AS20" s="214"/>
      <c r="AT20" s="214"/>
      <c r="AU20" s="214"/>
      <c r="AV20" s="214"/>
      <c r="AW20" s="214"/>
      <c r="AX20" s="214"/>
      <c r="AY20" s="214"/>
      <c r="AZ20" s="214"/>
      <c r="BA20" s="215"/>
      <c r="BB20" s="213"/>
      <c r="BC20" s="214"/>
      <c r="BD20" s="214"/>
      <c r="BE20" s="214"/>
      <c r="BF20" s="214"/>
      <c r="BG20" s="214"/>
      <c r="BH20" s="214"/>
      <c r="BI20" s="214"/>
      <c r="BJ20" s="214"/>
      <c r="BK20" s="214"/>
      <c r="BL20" s="214"/>
      <c r="BM20" s="214"/>
      <c r="BN20" s="215"/>
      <c r="BO20" s="213"/>
      <c r="BP20" s="214"/>
      <c r="BQ20" s="214"/>
      <c r="BR20" s="214"/>
      <c r="BS20" s="214"/>
      <c r="BT20" s="214"/>
      <c r="BU20" s="214"/>
      <c r="BV20" s="214"/>
      <c r="BW20" s="214"/>
      <c r="BX20" s="214"/>
      <c r="BY20" s="214"/>
      <c r="BZ20" s="214"/>
      <c r="CA20" s="214"/>
      <c r="CB20" s="215"/>
      <c r="CC20" s="192"/>
      <c r="CD20" s="193"/>
      <c r="CE20" s="194"/>
    </row>
    <row r="21" spans="1:83" s="59" customFormat="1" ht="14.25" customHeight="1">
      <c r="A21" s="230"/>
      <c r="B21" s="231"/>
      <c r="C21" s="213"/>
      <c r="D21" s="214"/>
      <c r="E21" s="214"/>
      <c r="F21" s="214"/>
      <c r="G21" s="214"/>
      <c r="H21" s="214"/>
      <c r="I21" s="214"/>
      <c r="J21" s="214"/>
      <c r="K21" s="214"/>
      <c r="L21" s="214"/>
      <c r="M21" s="214"/>
      <c r="N21" s="214"/>
      <c r="O21" s="214"/>
      <c r="P21" s="214"/>
      <c r="Q21" s="214"/>
      <c r="R21" s="214"/>
      <c r="S21" s="214"/>
      <c r="T21" s="214"/>
      <c r="U21" s="214"/>
      <c r="V21" s="214"/>
      <c r="W21" s="215"/>
      <c r="X21" s="213"/>
      <c r="Y21" s="214"/>
      <c r="Z21" s="214"/>
      <c r="AA21" s="214"/>
      <c r="AB21" s="214"/>
      <c r="AC21" s="214"/>
      <c r="AD21" s="214"/>
      <c r="AE21" s="214"/>
      <c r="AF21" s="214"/>
      <c r="AG21" s="214"/>
      <c r="AH21" s="214"/>
      <c r="AI21" s="214"/>
      <c r="AJ21" s="214"/>
      <c r="AK21" s="215"/>
      <c r="AL21" s="213"/>
      <c r="AM21" s="214"/>
      <c r="AN21" s="214"/>
      <c r="AO21" s="214"/>
      <c r="AP21" s="214"/>
      <c r="AQ21" s="214"/>
      <c r="AR21" s="214"/>
      <c r="AS21" s="214"/>
      <c r="AT21" s="214"/>
      <c r="AU21" s="214"/>
      <c r="AV21" s="214"/>
      <c r="AW21" s="214"/>
      <c r="AX21" s="214"/>
      <c r="AY21" s="214"/>
      <c r="AZ21" s="214"/>
      <c r="BA21" s="215"/>
      <c r="BB21" s="213"/>
      <c r="BC21" s="214"/>
      <c r="BD21" s="214"/>
      <c r="BE21" s="214"/>
      <c r="BF21" s="214"/>
      <c r="BG21" s="214"/>
      <c r="BH21" s="214"/>
      <c r="BI21" s="214"/>
      <c r="BJ21" s="214"/>
      <c r="BK21" s="214"/>
      <c r="BL21" s="214"/>
      <c r="BM21" s="214"/>
      <c r="BN21" s="215"/>
      <c r="BO21" s="213"/>
      <c r="BP21" s="214"/>
      <c r="BQ21" s="214"/>
      <c r="BR21" s="214"/>
      <c r="BS21" s="214"/>
      <c r="BT21" s="214"/>
      <c r="BU21" s="214"/>
      <c r="BV21" s="214"/>
      <c r="BW21" s="214"/>
      <c r="BX21" s="214"/>
      <c r="BY21" s="214"/>
      <c r="BZ21" s="214"/>
      <c r="CA21" s="214"/>
      <c r="CB21" s="215"/>
      <c r="CC21" s="192"/>
      <c r="CD21" s="193"/>
      <c r="CE21" s="194"/>
    </row>
    <row r="22" spans="1:83" s="59" customFormat="1" ht="14.25" customHeight="1">
      <c r="A22" s="230"/>
      <c r="B22" s="231"/>
      <c r="C22" s="213"/>
      <c r="D22" s="214"/>
      <c r="E22" s="214"/>
      <c r="F22" s="214"/>
      <c r="G22" s="214"/>
      <c r="H22" s="214"/>
      <c r="I22" s="214"/>
      <c r="J22" s="214"/>
      <c r="K22" s="214"/>
      <c r="L22" s="214"/>
      <c r="M22" s="214"/>
      <c r="N22" s="214"/>
      <c r="O22" s="214"/>
      <c r="P22" s="214"/>
      <c r="Q22" s="214"/>
      <c r="R22" s="214"/>
      <c r="S22" s="214"/>
      <c r="T22" s="214"/>
      <c r="U22" s="214"/>
      <c r="V22" s="214"/>
      <c r="W22" s="215"/>
      <c r="X22" s="213"/>
      <c r="Y22" s="214"/>
      <c r="Z22" s="214"/>
      <c r="AA22" s="214"/>
      <c r="AB22" s="214"/>
      <c r="AC22" s="214"/>
      <c r="AD22" s="214"/>
      <c r="AE22" s="214"/>
      <c r="AF22" s="214"/>
      <c r="AG22" s="214"/>
      <c r="AH22" s="214"/>
      <c r="AI22" s="214"/>
      <c r="AJ22" s="214"/>
      <c r="AK22" s="215"/>
      <c r="AL22" s="213"/>
      <c r="AM22" s="214"/>
      <c r="AN22" s="214"/>
      <c r="AO22" s="214"/>
      <c r="AP22" s="214"/>
      <c r="AQ22" s="214"/>
      <c r="AR22" s="214"/>
      <c r="AS22" s="214"/>
      <c r="AT22" s="214"/>
      <c r="AU22" s="214"/>
      <c r="AV22" s="214"/>
      <c r="AW22" s="214"/>
      <c r="AX22" s="214"/>
      <c r="AY22" s="214"/>
      <c r="AZ22" s="214"/>
      <c r="BA22" s="215"/>
      <c r="BB22" s="213"/>
      <c r="BC22" s="214"/>
      <c r="BD22" s="214"/>
      <c r="BE22" s="214"/>
      <c r="BF22" s="214"/>
      <c r="BG22" s="214"/>
      <c r="BH22" s="214"/>
      <c r="BI22" s="214"/>
      <c r="BJ22" s="214"/>
      <c r="BK22" s="214"/>
      <c r="BL22" s="214"/>
      <c r="BM22" s="214"/>
      <c r="BN22" s="215"/>
      <c r="BO22" s="213"/>
      <c r="BP22" s="214"/>
      <c r="BQ22" s="214"/>
      <c r="BR22" s="214"/>
      <c r="BS22" s="214"/>
      <c r="BT22" s="214"/>
      <c r="BU22" s="214"/>
      <c r="BV22" s="214"/>
      <c r="BW22" s="214"/>
      <c r="BX22" s="214"/>
      <c r="BY22" s="214"/>
      <c r="BZ22" s="214"/>
      <c r="CA22" s="214"/>
      <c r="CB22" s="215"/>
      <c r="CC22" s="192"/>
      <c r="CD22" s="193"/>
      <c r="CE22" s="194"/>
    </row>
    <row r="23" spans="1:83" s="59" customFormat="1" ht="14.25" customHeight="1">
      <c r="A23" s="230"/>
      <c r="B23" s="231"/>
      <c r="C23" s="213"/>
      <c r="D23" s="214"/>
      <c r="E23" s="214"/>
      <c r="F23" s="214"/>
      <c r="G23" s="214"/>
      <c r="H23" s="214"/>
      <c r="I23" s="214"/>
      <c r="J23" s="214"/>
      <c r="K23" s="214"/>
      <c r="L23" s="214"/>
      <c r="M23" s="214"/>
      <c r="N23" s="214"/>
      <c r="O23" s="214"/>
      <c r="P23" s="214"/>
      <c r="Q23" s="214"/>
      <c r="R23" s="214"/>
      <c r="S23" s="214"/>
      <c r="T23" s="214"/>
      <c r="U23" s="214"/>
      <c r="V23" s="214"/>
      <c r="W23" s="215"/>
      <c r="X23" s="213"/>
      <c r="Y23" s="214"/>
      <c r="Z23" s="214"/>
      <c r="AA23" s="214"/>
      <c r="AB23" s="214"/>
      <c r="AC23" s="214"/>
      <c r="AD23" s="214"/>
      <c r="AE23" s="214"/>
      <c r="AF23" s="214"/>
      <c r="AG23" s="214"/>
      <c r="AH23" s="214"/>
      <c r="AI23" s="214"/>
      <c r="AJ23" s="214"/>
      <c r="AK23" s="215"/>
      <c r="AL23" s="213"/>
      <c r="AM23" s="214"/>
      <c r="AN23" s="214"/>
      <c r="AO23" s="214"/>
      <c r="AP23" s="214"/>
      <c r="AQ23" s="214"/>
      <c r="AR23" s="214"/>
      <c r="AS23" s="214"/>
      <c r="AT23" s="214"/>
      <c r="AU23" s="214"/>
      <c r="AV23" s="214"/>
      <c r="AW23" s="214"/>
      <c r="AX23" s="214"/>
      <c r="AY23" s="214"/>
      <c r="AZ23" s="214"/>
      <c r="BA23" s="215"/>
      <c r="BB23" s="213"/>
      <c r="BC23" s="214"/>
      <c r="BD23" s="214"/>
      <c r="BE23" s="214"/>
      <c r="BF23" s="214"/>
      <c r="BG23" s="214"/>
      <c r="BH23" s="214"/>
      <c r="BI23" s="214"/>
      <c r="BJ23" s="214"/>
      <c r="BK23" s="214"/>
      <c r="BL23" s="214"/>
      <c r="BM23" s="214"/>
      <c r="BN23" s="215"/>
      <c r="BO23" s="213"/>
      <c r="BP23" s="214"/>
      <c r="BQ23" s="214"/>
      <c r="BR23" s="214"/>
      <c r="BS23" s="214"/>
      <c r="BT23" s="214"/>
      <c r="BU23" s="214"/>
      <c r="BV23" s="214"/>
      <c r="BW23" s="214"/>
      <c r="BX23" s="214"/>
      <c r="BY23" s="214"/>
      <c r="BZ23" s="214"/>
      <c r="CA23" s="214"/>
      <c r="CB23" s="215"/>
      <c r="CC23" s="192"/>
      <c r="CD23" s="193"/>
      <c r="CE23" s="194"/>
    </row>
    <row r="24" spans="1:83" s="59" customFormat="1" ht="14.25" customHeight="1">
      <c r="A24" s="230"/>
      <c r="B24" s="231"/>
      <c r="C24" s="213"/>
      <c r="D24" s="214"/>
      <c r="E24" s="214"/>
      <c r="F24" s="214"/>
      <c r="G24" s="214"/>
      <c r="H24" s="214"/>
      <c r="I24" s="214"/>
      <c r="J24" s="214"/>
      <c r="K24" s="214"/>
      <c r="L24" s="214"/>
      <c r="M24" s="214"/>
      <c r="N24" s="214"/>
      <c r="O24" s="214"/>
      <c r="P24" s="214"/>
      <c r="Q24" s="214"/>
      <c r="R24" s="214"/>
      <c r="S24" s="214"/>
      <c r="T24" s="214"/>
      <c r="U24" s="214"/>
      <c r="V24" s="214"/>
      <c r="W24" s="215"/>
      <c r="X24" s="213"/>
      <c r="Y24" s="214"/>
      <c r="Z24" s="214"/>
      <c r="AA24" s="214"/>
      <c r="AB24" s="214"/>
      <c r="AC24" s="214"/>
      <c r="AD24" s="214"/>
      <c r="AE24" s="214"/>
      <c r="AF24" s="214"/>
      <c r="AG24" s="214"/>
      <c r="AH24" s="214"/>
      <c r="AI24" s="214"/>
      <c r="AJ24" s="214"/>
      <c r="AK24" s="215"/>
      <c r="AL24" s="213"/>
      <c r="AM24" s="214"/>
      <c r="AN24" s="214"/>
      <c r="AO24" s="214"/>
      <c r="AP24" s="214"/>
      <c r="AQ24" s="214"/>
      <c r="AR24" s="214"/>
      <c r="AS24" s="214"/>
      <c r="AT24" s="214"/>
      <c r="AU24" s="214"/>
      <c r="AV24" s="214"/>
      <c r="AW24" s="214"/>
      <c r="AX24" s="214"/>
      <c r="AY24" s="214"/>
      <c r="AZ24" s="214"/>
      <c r="BA24" s="215"/>
      <c r="BB24" s="213"/>
      <c r="BC24" s="214"/>
      <c r="BD24" s="214"/>
      <c r="BE24" s="214"/>
      <c r="BF24" s="214"/>
      <c r="BG24" s="214"/>
      <c r="BH24" s="214"/>
      <c r="BI24" s="214"/>
      <c r="BJ24" s="214"/>
      <c r="BK24" s="214"/>
      <c r="BL24" s="214"/>
      <c r="BM24" s="214"/>
      <c r="BN24" s="215"/>
      <c r="BO24" s="213"/>
      <c r="BP24" s="214"/>
      <c r="BQ24" s="214"/>
      <c r="BR24" s="214"/>
      <c r="BS24" s="214"/>
      <c r="BT24" s="214"/>
      <c r="BU24" s="214"/>
      <c r="BV24" s="214"/>
      <c r="BW24" s="214"/>
      <c r="BX24" s="214"/>
      <c r="BY24" s="214"/>
      <c r="BZ24" s="214"/>
      <c r="CA24" s="214"/>
      <c r="CB24" s="215"/>
      <c r="CC24" s="192"/>
      <c r="CD24" s="193"/>
      <c r="CE24" s="194"/>
    </row>
    <row r="25" spans="1:83" s="59" customFormat="1" ht="14.25" customHeight="1">
      <c r="A25" s="230"/>
      <c r="B25" s="231"/>
      <c r="C25" s="213"/>
      <c r="D25" s="214"/>
      <c r="E25" s="214"/>
      <c r="F25" s="214"/>
      <c r="G25" s="214"/>
      <c r="H25" s="214"/>
      <c r="I25" s="214"/>
      <c r="J25" s="214"/>
      <c r="K25" s="214"/>
      <c r="L25" s="214"/>
      <c r="M25" s="214"/>
      <c r="N25" s="214"/>
      <c r="O25" s="214"/>
      <c r="P25" s="214"/>
      <c r="Q25" s="214"/>
      <c r="R25" s="214"/>
      <c r="S25" s="214"/>
      <c r="T25" s="214"/>
      <c r="U25" s="214"/>
      <c r="V25" s="214"/>
      <c r="W25" s="215"/>
      <c r="X25" s="213"/>
      <c r="Y25" s="214"/>
      <c r="Z25" s="214"/>
      <c r="AA25" s="214"/>
      <c r="AB25" s="214"/>
      <c r="AC25" s="214"/>
      <c r="AD25" s="214"/>
      <c r="AE25" s="214"/>
      <c r="AF25" s="214"/>
      <c r="AG25" s="214"/>
      <c r="AH25" s="214"/>
      <c r="AI25" s="214"/>
      <c r="AJ25" s="214"/>
      <c r="AK25" s="215"/>
      <c r="AL25" s="213"/>
      <c r="AM25" s="214"/>
      <c r="AN25" s="214"/>
      <c r="AO25" s="214"/>
      <c r="AP25" s="214"/>
      <c r="AQ25" s="214"/>
      <c r="AR25" s="214"/>
      <c r="AS25" s="214"/>
      <c r="AT25" s="214"/>
      <c r="AU25" s="214"/>
      <c r="AV25" s="214"/>
      <c r="AW25" s="214"/>
      <c r="AX25" s="214"/>
      <c r="AY25" s="214"/>
      <c r="AZ25" s="214"/>
      <c r="BA25" s="215"/>
      <c r="BB25" s="213"/>
      <c r="BC25" s="214"/>
      <c r="BD25" s="214"/>
      <c r="BE25" s="214"/>
      <c r="BF25" s="214"/>
      <c r="BG25" s="214"/>
      <c r="BH25" s="214"/>
      <c r="BI25" s="214"/>
      <c r="BJ25" s="214"/>
      <c r="BK25" s="214"/>
      <c r="BL25" s="214"/>
      <c r="BM25" s="214"/>
      <c r="BN25" s="215"/>
      <c r="BO25" s="213"/>
      <c r="BP25" s="214"/>
      <c r="BQ25" s="214"/>
      <c r="BR25" s="214"/>
      <c r="BS25" s="214"/>
      <c r="BT25" s="214"/>
      <c r="BU25" s="214"/>
      <c r="BV25" s="214"/>
      <c r="BW25" s="214"/>
      <c r="BX25" s="214"/>
      <c r="BY25" s="214"/>
      <c r="BZ25" s="214"/>
      <c r="CA25" s="214"/>
      <c r="CB25" s="215"/>
      <c r="CC25" s="192"/>
      <c r="CD25" s="193"/>
      <c r="CE25" s="194"/>
    </row>
    <row r="26" spans="1:83" s="59" customFormat="1" ht="14.25" customHeight="1">
      <c r="A26" s="230"/>
      <c r="B26" s="231"/>
      <c r="C26" s="213"/>
      <c r="D26" s="214"/>
      <c r="E26" s="214"/>
      <c r="F26" s="214"/>
      <c r="G26" s="214"/>
      <c r="H26" s="214"/>
      <c r="I26" s="214"/>
      <c r="J26" s="214"/>
      <c r="K26" s="214"/>
      <c r="L26" s="214"/>
      <c r="M26" s="214"/>
      <c r="N26" s="214"/>
      <c r="O26" s="214"/>
      <c r="P26" s="214"/>
      <c r="Q26" s="214"/>
      <c r="R26" s="214"/>
      <c r="S26" s="214"/>
      <c r="T26" s="214"/>
      <c r="U26" s="214"/>
      <c r="V26" s="214"/>
      <c r="W26" s="215"/>
      <c r="X26" s="213"/>
      <c r="Y26" s="214"/>
      <c r="Z26" s="214"/>
      <c r="AA26" s="214"/>
      <c r="AB26" s="214"/>
      <c r="AC26" s="214"/>
      <c r="AD26" s="214"/>
      <c r="AE26" s="214"/>
      <c r="AF26" s="214"/>
      <c r="AG26" s="214"/>
      <c r="AH26" s="214"/>
      <c r="AI26" s="214"/>
      <c r="AJ26" s="214"/>
      <c r="AK26" s="215"/>
      <c r="AL26" s="213"/>
      <c r="AM26" s="214"/>
      <c r="AN26" s="214"/>
      <c r="AO26" s="214"/>
      <c r="AP26" s="214"/>
      <c r="AQ26" s="214"/>
      <c r="AR26" s="214"/>
      <c r="AS26" s="214"/>
      <c r="AT26" s="214"/>
      <c r="AU26" s="214"/>
      <c r="AV26" s="214"/>
      <c r="AW26" s="214"/>
      <c r="AX26" s="214"/>
      <c r="AY26" s="214"/>
      <c r="AZ26" s="214"/>
      <c r="BA26" s="215"/>
      <c r="BB26" s="213"/>
      <c r="BC26" s="214"/>
      <c r="BD26" s="214"/>
      <c r="BE26" s="214"/>
      <c r="BF26" s="214"/>
      <c r="BG26" s="214"/>
      <c r="BH26" s="214"/>
      <c r="BI26" s="214"/>
      <c r="BJ26" s="214"/>
      <c r="BK26" s="214"/>
      <c r="BL26" s="214"/>
      <c r="BM26" s="214"/>
      <c r="BN26" s="215"/>
      <c r="BO26" s="213"/>
      <c r="BP26" s="214"/>
      <c r="BQ26" s="214"/>
      <c r="BR26" s="214"/>
      <c r="BS26" s="214"/>
      <c r="BT26" s="214"/>
      <c r="BU26" s="214"/>
      <c r="BV26" s="214"/>
      <c r="BW26" s="214"/>
      <c r="BX26" s="214"/>
      <c r="BY26" s="214"/>
      <c r="BZ26" s="214"/>
      <c r="CA26" s="214"/>
      <c r="CB26" s="215"/>
      <c r="CC26" s="192"/>
      <c r="CD26" s="193"/>
      <c r="CE26" s="194"/>
    </row>
    <row r="27" spans="1:83" s="59" customFormat="1" ht="14.25" customHeight="1">
      <c r="A27" s="230"/>
      <c r="B27" s="231"/>
      <c r="C27" s="213"/>
      <c r="D27" s="214"/>
      <c r="E27" s="214"/>
      <c r="F27" s="214"/>
      <c r="G27" s="214"/>
      <c r="H27" s="214"/>
      <c r="I27" s="214"/>
      <c r="J27" s="214"/>
      <c r="K27" s="214"/>
      <c r="L27" s="214"/>
      <c r="M27" s="214"/>
      <c r="N27" s="214"/>
      <c r="O27" s="214"/>
      <c r="P27" s="214"/>
      <c r="Q27" s="214"/>
      <c r="R27" s="214"/>
      <c r="S27" s="214"/>
      <c r="T27" s="214"/>
      <c r="U27" s="214"/>
      <c r="V27" s="214"/>
      <c r="W27" s="215"/>
      <c r="X27" s="213"/>
      <c r="Y27" s="214"/>
      <c r="Z27" s="214"/>
      <c r="AA27" s="214"/>
      <c r="AB27" s="214"/>
      <c r="AC27" s="214"/>
      <c r="AD27" s="214"/>
      <c r="AE27" s="214"/>
      <c r="AF27" s="214"/>
      <c r="AG27" s="214"/>
      <c r="AH27" s="214"/>
      <c r="AI27" s="214"/>
      <c r="AJ27" s="214"/>
      <c r="AK27" s="215"/>
      <c r="AL27" s="213"/>
      <c r="AM27" s="214"/>
      <c r="AN27" s="214"/>
      <c r="AO27" s="214"/>
      <c r="AP27" s="214"/>
      <c r="AQ27" s="214"/>
      <c r="AR27" s="214"/>
      <c r="AS27" s="214"/>
      <c r="AT27" s="214"/>
      <c r="AU27" s="214"/>
      <c r="AV27" s="214"/>
      <c r="AW27" s="214"/>
      <c r="AX27" s="214"/>
      <c r="AY27" s="214"/>
      <c r="AZ27" s="214"/>
      <c r="BA27" s="215"/>
      <c r="BB27" s="213"/>
      <c r="BC27" s="214"/>
      <c r="BD27" s="214"/>
      <c r="BE27" s="214"/>
      <c r="BF27" s="214"/>
      <c r="BG27" s="214"/>
      <c r="BH27" s="214"/>
      <c r="BI27" s="214"/>
      <c r="BJ27" s="214"/>
      <c r="BK27" s="214"/>
      <c r="BL27" s="214"/>
      <c r="BM27" s="214"/>
      <c r="BN27" s="215"/>
      <c r="BO27" s="213"/>
      <c r="BP27" s="214"/>
      <c r="BQ27" s="214"/>
      <c r="BR27" s="214"/>
      <c r="BS27" s="214"/>
      <c r="BT27" s="214"/>
      <c r="BU27" s="214"/>
      <c r="BV27" s="214"/>
      <c r="BW27" s="214"/>
      <c r="BX27" s="214"/>
      <c r="BY27" s="214"/>
      <c r="BZ27" s="214"/>
      <c r="CA27" s="214"/>
      <c r="CB27" s="215"/>
      <c r="CC27" s="192"/>
      <c r="CD27" s="193"/>
      <c r="CE27" s="194"/>
    </row>
    <row r="28" spans="1:83" s="59" customFormat="1" ht="14.25" customHeight="1">
      <c r="A28" s="230"/>
      <c r="B28" s="231"/>
      <c r="C28" s="213"/>
      <c r="D28" s="214"/>
      <c r="E28" s="214"/>
      <c r="F28" s="214"/>
      <c r="G28" s="214"/>
      <c r="H28" s="214"/>
      <c r="I28" s="214"/>
      <c r="J28" s="214"/>
      <c r="K28" s="214"/>
      <c r="L28" s="214"/>
      <c r="M28" s="214"/>
      <c r="N28" s="214"/>
      <c r="O28" s="214"/>
      <c r="P28" s="214"/>
      <c r="Q28" s="214"/>
      <c r="R28" s="214"/>
      <c r="S28" s="214"/>
      <c r="T28" s="214"/>
      <c r="U28" s="214"/>
      <c r="V28" s="214"/>
      <c r="W28" s="215"/>
      <c r="X28" s="213"/>
      <c r="Y28" s="214"/>
      <c r="Z28" s="214"/>
      <c r="AA28" s="214"/>
      <c r="AB28" s="214"/>
      <c r="AC28" s="214"/>
      <c r="AD28" s="214"/>
      <c r="AE28" s="214"/>
      <c r="AF28" s="214"/>
      <c r="AG28" s="214"/>
      <c r="AH28" s="214"/>
      <c r="AI28" s="214"/>
      <c r="AJ28" s="214"/>
      <c r="AK28" s="215"/>
      <c r="AL28" s="213"/>
      <c r="AM28" s="214"/>
      <c r="AN28" s="214"/>
      <c r="AO28" s="214"/>
      <c r="AP28" s="214"/>
      <c r="AQ28" s="214"/>
      <c r="AR28" s="214"/>
      <c r="AS28" s="214"/>
      <c r="AT28" s="214"/>
      <c r="AU28" s="214"/>
      <c r="AV28" s="214"/>
      <c r="AW28" s="214"/>
      <c r="AX28" s="214"/>
      <c r="AY28" s="214"/>
      <c r="AZ28" s="214"/>
      <c r="BA28" s="215"/>
      <c r="BB28" s="213"/>
      <c r="BC28" s="214"/>
      <c r="BD28" s="214"/>
      <c r="BE28" s="214"/>
      <c r="BF28" s="214"/>
      <c r="BG28" s="214"/>
      <c r="BH28" s="214"/>
      <c r="BI28" s="214"/>
      <c r="BJ28" s="214"/>
      <c r="BK28" s="214"/>
      <c r="BL28" s="214"/>
      <c r="BM28" s="214"/>
      <c r="BN28" s="215"/>
      <c r="BO28" s="213"/>
      <c r="BP28" s="214"/>
      <c r="BQ28" s="214"/>
      <c r="BR28" s="214"/>
      <c r="BS28" s="214"/>
      <c r="BT28" s="214"/>
      <c r="BU28" s="214"/>
      <c r="BV28" s="214"/>
      <c r="BW28" s="214"/>
      <c r="BX28" s="214"/>
      <c r="BY28" s="214"/>
      <c r="BZ28" s="214"/>
      <c r="CA28" s="214"/>
      <c r="CB28" s="215"/>
      <c r="CC28" s="192"/>
      <c r="CD28" s="193"/>
      <c r="CE28" s="194"/>
    </row>
    <row r="29" spans="1:83" s="59" customFormat="1" ht="14.25" customHeight="1">
      <c r="A29" s="230"/>
      <c r="B29" s="231"/>
      <c r="C29" s="213"/>
      <c r="D29" s="214"/>
      <c r="E29" s="214"/>
      <c r="F29" s="214"/>
      <c r="G29" s="214"/>
      <c r="H29" s="214"/>
      <c r="I29" s="214"/>
      <c r="J29" s="214"/>
      <c r="K29" s="214"/>
      <c r="L29" s="214"/>
      <c r="M29" s="214"/>
      <c r="N29" s="214"/>
      <c r="O29" s="214"/>
      <c r="P29" s="214"/>
      <c r="Q29" s="214"/>
      <c r="R29" s="214"/>
      <c r="S29" s="214"/>
      <c r="T29" s="214"/>
      <c r="U29" s="214"/>
      <c r="V29" s="214"/>
      <c r="W29" s="215"/>
      <c r="X29" s="213"/>
      <c r="Y29" s="214"/>
      <c r="Z29" s="214"/>
      <c r="AA29" s="214"/>
      <c r="AB29" s="214"/>
      <c r="AC29" s="214"/>
      <c r="AD29" s="214"/>
      <c r="AE29" s="214"/>
      <c r="AF29" s="214"/>
      <c r="AG29" s="214"/>
      <c r="AH29" s="214"/>
      <c r="AI29" s="214"/>
      <c r="AJ29" s="214"/>
      <c r="AK29" s="215"/>
      <c r="AL29" s="213"/>
      <c r="AM29" s="214"/>
      <c r="AN29" s="214"/>
      <c r="AO29" s="214"/>
      <c r="AP29" s="214"/>
      <c r="AQ29" s="214"/>
      <c r="AR29" s="214"/>
      <c r="AS29" s="214"/>
      <c r="AT29" s="214"/>
      <c r="AU29" s="214"/>
      <c r="AV29" s="214"/>
      <c r="AW29" s="214"/>
      <c r="AX29" s="214"/>
      <c r="AY29" s="214"/>
      <c r="AZ29" s="214"/>
      <c r="BA29" s="215"/>
      <c r="BB29" s="213"/>
      <c r="BC29" s="214"/>
      <c r="BD29" s="214"/>
      <c r="BE29" s="214"/>
      <c r="BF29" s="214"/>
      <c r="BG29" s="214"/>
      <c r="BH29" s="214"/>
      <c r="BI29" s="214"/>
      <c r="BJ29" s="214"/>
      <c r="BK29" s="214"/>
      <c r="BL29" s="214"/>
      <c r="BM29" s="214"/>
      <c r="BN29" s="215"/>
      <c r="BO29" s="213"/>
      <c r="BP29" s="214"/>
      <c r="BQ29" s="214"/>
      <c r="BR29" s="214"/>
      <c r="BS29" s="214"/>
      <c r="BT29" s="214"/>
      <c r="BU29" s="214"/>
      <c r="BV29" s="214"/>
      <c r="BW29" s="214"/>
      <c r="BX29" s="214"/>
      <c r="BY29" s="214"/>
      <c r="BZ29" s="214"/>
      <c r="CA29" s="214"/>
      <c r="CB29" s="215"/>
      <c r="CC29" s="192"/>
      <c r="CD29" s="193"/>
      <c r="CE29" s="194"/>
    </row>
    <row r="30" spans="1:83" s="59" customFormat="1" ht="14.25" customHeight="1">
      <c r="A30" s="230"/>
      <c r="B30" s="231"/>
      <c r="C30" s="213"/>
      <c r="D30" s="214"/>
      <c r="E30" s="214"/>
      <c r="F30" s="214"/>
      <c r="G30" s="214"/>
      <c r="H30" s="214"/>
      <c r="I30" s="214"/>
      <c r="J30" s="214"/>
      <c r="K30" s="214"/>
      <c r="L30" s="214"/>
      <c r="M30" s="214"/>
      <c r="N30" s="214"/>
      <c r="O30" s="214"/>
      <c r="P30" s="214"/>
      <c r="Q30" s="214"/>
      <c r="R30" s="214"/>
      <c r="S30" s="214"/>
      <c r="T30" s="214"/>
      <c r="U30" s="214"/>
      <c r="V30" s="214"/>
      <c r="W30" s="215"/>
      <c r="X30" s="213"/>
      <c r="Y30" s="214"/>
      <c r="Z30" s="214"/>
      <c r="AA30" s="214"/>
      <c r="AB30" s="214"/>
      <c r="AC30" s="214"/>
      <c r="AD30" s="214"/>
      <c r="AE30" s="214"/>
      <c r="AF30" s="214"/>
      <c r="AG30" s="214"/>
      <c r="AH30" s="214"/>
      <c r="AI30" s="214"/>
      <c r="AJ30" s="214"/>
      <c r="AK30" s="215"/>
      <c r="AL30" s="213"/>
      <c r="AM30" s="214"/>
      <c r="AN30" s="214"/>
      <c r="AO30" s="214"/>
      <c r="AP30" s="214"/>
      <c r="AQ30" s="214"/>
      <c r="AR30" s="214"/>
      <c r="AS30" s="214"/>
      <c r="AT30" s="214"/>
      <c r="AU30" s="214"/>
      <c r="AV30" s="214"/>
      <c r="AW30" s="214"/>
      <c r="AX30" s="214"/>
      <c r="AY30" s="214"/>
      <c r="AZ30" s="214"/>
      <c r="BA30" s="215"/>
      <c r="BB30" s="213"/>
      <c r="BC30" s="214"/>
      <c r="BD30" s="214"/>
      <c r="BE30" s="214"/>
      <c r="BF30" s="214"/>
      <c r="BG30" s="214"/>
      <c r="BH30" s="214"/>
      <c r="BI30" s="214"/>
      <c r="BJ30" s="214"/>
      <c r="BK30" s="214"/>
      <c r="BL30" s="214"/>
      <c r="BM30" s="214"/>
      <c r="BN30" s="215"/>
      <c r="BO30" s="213"/>
      <c r="BP30" s="214"/>
      <c r="BQ30" s="214"/>
      <c r="BR30" s="214"/>
      <c r="BS30" s="214"/>
      <c r="BT30" s="214"/>
      <c r="BU30" s="214"/>
      <c r="BV30" s="214"/>
      <c r="BW30" s="214"/>
      <c r="BX30" s="214"/>
      <c r="BY30" s="214"/>
      <c r="BZ30" s="214"/>
      <c r="CA30" s="214"/>
      <c r="CB30" s="215"/>
      <c r="CC30" s="192"/>
      <c r="CD30" s="193"/>
      <c r="CE30" s="194"/>
    </row>
    <row r="31" spans="1:83" s="59" customFormat="1" ht="14.25" customHeight="1">
      <c r="A31" s="230"/>
      <c r="B31" s="231"/>
      <c r="C31" s="213"/>
      <c r="D31" s="214"/>
      <c r="E31" s="214"/>
      <c r="F31" s="214"/>
      <c r="G31" s="214"/>
      <c r="H31" s="214"/>
      <c r="I31" s="214"/>
      <c r="J31" s="214"/>
      <c r="K31" s="214"/>
      <c r="L31" s="214"/>
      <c r="M31" s="214"/>
      <c r="N31" s="214"/>
      <c r="O31" s="214"/>
      <c r="P31" s="214"/>
      <c r="Q31" s="214"/>
      <c r="R31" s="214"/>
      <c r="S31" s="214"/>
      <c r="T31" s="214"/>
      <c r="U31" s="214"/>
      <c r="V31" s="214"/>
      <c r="W31" s="215"/>
      <c r="X31" s="213"/>
      <c r="Y31" s="214"/>
      <c r="Z31" s="214"/>
      <c r="AA31" s="214"/>
      <c r="AB31" s="214"/>
      <c r="AC31" s="214"/>
      <c r="AD31" s="214"/>
      <c r="AE31" s="214"/>
      <c r="AF31" s="214"/>
      <c r="AG31" s="214"/>
      <c r="AH31" s="214"/>
      <c r="AI31" s="214"/>
      <c r="AJ31" s="214"/>
      <c r="AK31" s="215"/>
      <c r="AL31" s="213"/>
      <c r="AM31" s="214"/>
      <c r="AN31" s="214"/>
      <c r="AO31" s="214"/>
      <c r="AP31" s="214"/>
      <c r="AQ31" s="214"/>
      <c r="AR31" s="214"/>
      <c r="AS31" s="214"/>
      <c r="AT31" s="214"/>
      <c r="AU31" s="214"/>
      <c r="AV31" s="214"/>
      <c r="AW31" s="214"/>
      <c r="AX31" s="214"/>
      <c r="AY31" s="214"/>
      <c r="AZ31" s="214"/>
      <c r="BA31" s="215"/>
      <c r="BB31" s="213"/>
      <c r="BC31" s="214"/>
      <c r="BD31" s="214"/>
      <c r="BE31" s="214"/>
      <c r="BF31" s="214"/>
      <c r="BG31" s="214"/>
      <c r="BH31" s="214"/>
      <c r="BI31" s="214"/>
      <c r="BJ31" s="214"/>
      <c r="BK31" s="214"/>
      <c r="BL31" s="214"/>
      <c r="BM31" s="214"/>
      <c r="BN31" s="215"/>
      <c r="BO31" s="213"/>
      <c r="BP31" s="214"/>
      <c r="BQ31" s="214"/>
      <c r="BR31" s="214"/>
      <c r="BS31" s="214"/>
      <c r="BT31" s="214"/>
      <c r="BU31" s="214"/>
      <c r="BV31" s="214"/>
      <c r="BW31" s="214"/>
      <c r="BX31" s="214"/>
      <c r="BY31" s="214"/>
      <c r="BZ31" s="214"/>
      <c r="CA31" s="214"/>
      <c r="CB31" s="215"/>
      <c r="CC31" s="192"/>
      <c r="CD31" s="193"/>
      <c r="CE31" s="194"/>
    </row>
    <row r="32" spans="1:83" s="59" customFormat="1" ht="14.25" customHeight="1">
      <c r="A32" s="230"/>
      <c r="B32" s="231"/>
      <c r="C32" s="213"/>
      <c r="D32" s="214"/>
      <c r="E32" s="214"/>
      <c r="F32" s="214"/>
      <c r="G32" s="214"/>
      <c r="H32" s="214"/>
      <c r="I32" s="214"/>
      <c r="J32" s="214"/>
      <c r="K32" s="214"/>
      <c r="L32" s="214"/>
      <c r="M32" s="214"/>
      <c r="N32" s="214"/>
      <c r="O32" s="214"/>
      <c r="P32" s="214"/>
      <c r="Q32" s="214"/>
      <c r="R32" s="214"/>
      <c r="S32" s="214"/>
      <c r="T32" s="214"/>
      <c r="U32" s="214"/>
      <c r="V32" s="214"/>
      <c r="W32" s="215"/>
      <c r="X32" s="213"/>
      <c r="Y32" s="214"/>
      <c r="Z32" s="214"/>
      <c r="AA32" s="214"/>
      <c r="AB32" s="214"/>
      <c r="AC32" s="214"/>
      <c r="AD32" s="214"/>
      <c r="AE32" s="214"/>
      <c r="AF32" s="214"/>
      <c r="AG32" s="214"/>
      <c r="AH32" s="214"/>
      <c r="AI32" s="214"/>
      <c r="AJ32" s="214"/>
      <c r="AK32" s="215"/>
      <c r="AL32" s="213"/>
      <c r="AM32" s="214"/>
      <c r="AN32" s="214"/>
      <c r="AO32" s="214"/>
      <c r="AP32" s="214"/>
      <c r="AQ32" s="214"/>
      <c r="AR32" s="214"/>
      <c r="AS32" s="214"/>
      <c r="AT32" s="214"/>
      <c r="AU32" s="214"/>
      <c r="AV32" s="214"/>
      <c r="AW32" s="214"/>
      <c r="AX32" s="214"/>
      <c r="AY32" s="214"/>
      <c r="AZ32" s="214"/>
      <c r="BA32" s="215"/>
      <c r="BB32" s="213"/>
      <c r="BC32" s="214"/>
      <c r="BD32" s="214"/>
      <c r="BE32" s="214"/>
      <c r="BF32" s="214"/>
      <c r="BG32" s="214"/>
      <c r="BH32" s="214"/>
      <c r="BI32" s="214"/>
      <c r="BJ32" s="214"/>
      <c r="BK32" s="214"/>
      <c r="BL32" s="214"/>
      <c r="BM32" s="214"/>
      <c r="BN32" s="215"/>
      <c r="BO32" s="213"/>
      <c r="BP32" s="214"/>
      <c r="BQ32" s="214"/>
      <c r="BR32" s="214"/>
      <c r="BS32" s="214"/>
      <c r="BT32" s="214"/>
      <c r="BU32" s="214"/>
      <c r="BV32" s="214"/>
      <c r="BW32" s="214"/>
      <c r="BX32" s="214"/>
      <c r="BY32" s="214"/>
      <c r="BZ32" s="214"/>
      <c r="CA32" s="214"/>
      <c r="CB32" s="215"/>
      <c r="CC32" s="192"/>
      <c r="CD32" s="193"/>
      <c r="CE32" s="194"/>
    </row>
    <row r="33" spans="1:83" s="59" customFormat="1" ht="14.25" customHeight="1">
      <c r="A33" s="230"/>
      <c r="B33" s="231"/>
      <c r="C33" s="213"/>
      <c r="D33" s="214"/>
      <c r="E33" s="214"/>
      <c r="F33" s="214"/>
      <c r="G33" s="214"/>
      <c r="H33" s="214"/>
      <c r="I33" s="214"/>
      <c r="J33" s="214"/>
      <c r="K33" s="214"/>
      <c r="L33" s="214"/>
      <c r="M33" s="214"/>
      <c r="N33" s="214"/>
      <c r="O33" s="214"/>
      <c r="P33" s="214"/>
      <c r="Q33" s="214"/>
      <c r="R33" s="214"/>
      <c r="S33" s="214"/>
      <c r="T33" s="214"/>
      <c r="U33" s="214"/>
      <c r="V33" s="214"/>
      <c r="W33" s="215"/>
      <c r="X33" s="213"/>
      <c r="Y33" s="214"/>
      <c r="Z33" s="214"/>
      <c r="AA33" s="214"/>
      <c r="AB33" s="214"/>
      <c r="AC33" s="214"/>
      <c r="AD33" s="214"/>
      <c r="AE33" s="214"/>
      <c r="AF33" s="214"/>
      <c r="AG33" s="214"/>
      <c r="AH33" s="214"/>
      <c r="AI33" s="214"/>
      <c r="AJ33" s="214"/>
      <c r="AK33" s="215"/>
      <c r="AL33" s="213"/>
      <c r="AM33" s="214"/>
      <c r="AN33" s="214"/>
      <c r="AO33" s="214"/>
      <c r="AP33" s="214"/>
      <c r="AQ33" s="214"/>
      <c r="AR33" s="214"/>
      <c r="AS33" s="214"/>
      <c r="AT33" s="214"/>
      <c r="AU33" s="214"/>
      <c r="AV33" s="214"/>
      <c r="AW33" s="214"/>
      <c r="AX33" s="214"/>
      <c r="AY33" s="214"/>
      <c r="AZ33" s="214"/>
      <c r="BA33" s="215"/>
      <c r="BB33" s="213"/>
      <c r="BC33" s="214"/>
      <c r="BD33" s="214"/>
      <c r="BE33" s="214"/>
      <c r="BF33" s="214"/>
      <c r="BG33" s="214"/>
      <c r="BH33" s="214"/>
      <c r="BI33" s="214"/>
      <c r="BJ33" s="214"/>
      <c r="BK33" s="214"/>
      <c r="BL33" s="214"/>
      <c r="BM33" s="214"/>
      <c r="BN33" s="215"/>
      <c r="BO33" s="213"/>
      <c r="BP33" s="214"/>
      <c r="BQ33" s="214"/>
      <c r="BR33" s="214"/>
      <c r="BS33" s="214"/>
      <c r="BT33" s="214"/>
      <c r="BU33" s="214"/>
      <c r="BV33" s="214"/>
      <c r="BW33" s="214"/>
      <c r="BX33" s="214"/>
      <c r="BY33" s="214"/>
      <c r="BZ33" s="214"/>
      <c r="CA33" s="214"/>
      <c r="CB33" s="215"/>
      <c r="CC33" s="192"/>
      <c r="CD33" s="193"/>
      <c r="CE33" s="194"/>
    </row>
    <row r="34" spans="1:83" s="59" customFormat="1" ht="14.25" customHeight="1">
      <c r="A34" s="230"/>
      <c r="B34" s="231"/>
      <c r="C34" s="213"/>
      <c r="D34" s="214"/>
      <c r="E34" s="214"/>
      <c r="F34" s="214"/>
      <c r="G34" s="214"/>
      <c r="H34" s="214"/>
      <c r="I34" s="214"/>
      <c r="J34" s="214"/>
      <c r="K34" s="214"/>
      <c r="L34" s="214"/>
      <c r="M34" s="214"/>
      <c r="N34" s="214"/>
      <c r="O34" s="214"/>
      <c r="P34" s="214"/>
      <c r="Q34" s="214"/>
      <c r="R34" s="214"/>
      <c r="S34" s="214"/>
      <c r="T34" s="214"/>
      <c r="U34" s="214"/>
      <c r="V34" s="214"/>
      <c r="W34" s="215"/>
      <c r="X34" s="213"/>
      <c r="Y34" s="214"/>
      <c r="Z34" s="214"/>
      <c r="AA34" s="214"/>
      <c r="AB34" s="214"/>
      <c r="AC34" s="214"/>
      <c r="AD34" s="214"/>
      <c r="AE34" s="214"/>
      <c r="AF34" s="214"/>
      <c r="AG34" s="214"/>
      <c r="AH34" s="214"/>
      <c r="AI34" s="214"/>
      <c r="AJ34" s="214"/>
      <c r="AK34" s="215"/>
      <c r="AL34" s="213"/>
      <c r="AM34" s="214"/>
      <c r="AN34" s="214"/>
      <c r="AO34" s="214"/>
      <c r="AP34" s="214"/>
      <c r="AQ34" s="214"/>
      <c r="AR34" s="214"/>
      <c r="AS34" s="214"/>
      <c r="AT34" s="214"/>
      <c r="AU34" s="214"/>
      <c r="AV34" s="214"/>
      <c r="AW34" s="214"/>
      <c r="AX34" s="214"/>
      <c r="AY34" s="214"/>
      <c r="AZ34" s="214"/>
      <c r="BA34" s="215"/>
      <c r="BB34" s="213"/>
      <c r="BC34" s="214"/>
      <c r="BD34" s="214"/>
      <c r="BE34" s="214"/>
      <c r="BF34" s="214"/>
      <c r="BG34" s="214"/>
      <c r="BH34" s="214"/>
      <c r="BI34" s="214"/>
      <c r="BJ34" s="214"/>
      <c r="BK34" s="214"/>
      <c r="BL34" s="214"/>
      <c r="BM34" s="214"/>
      <c r="BN34" s="215"/>
      <c r="BO34" s="213"/>
      <c r="BP34" s="214"/>
      <c r="BQ34" s="214"/>
      <c r="BR34" s="214"/>
      <c r="BS34" s="214"/>
      <c r="BT34" s="214"/>
      <c r="BU34" s="214"/>
      <c r="BV34" s="214"/>
      <c r="BW34" s="214"/>
      <c r="BX34" s="214"/>
      <c r="BY34" s="214"/>
      <c r="BZ34" s="214"/>
      <c r="CA34" s="214"/>
      <c r="CB34" s="215"/>
      <c r="CC34" s="192"/>
      <c r="CD34" s="193"/>
      <c r="CE34" s="194"/>
    </row>
    <row r="35" spans="1:83" s="59" customFormat="1" ht="14.25" customHeight="1">
      <c r="A35" s="230"/>
      <c r="B35" s="231"/>
      <c r="C35" s="287"/>
      <c r="D35" s="288"/>
      <c r="E35" s="288"/>
      <c r="F35" s="288"/>
      <c r="G35" s="288"/>
      <c r="H35" s="288"/>
      <c r="I35" s="288"/>
      <c r="J35" s="288"/>
      <c r="K35" s="288"/>
      <c r="L35" s="288"/>
      <c r="M35" s="288"/>
      <c r="N35" s="288"/>
      <c r="O35" s="288"/>
      <c r="P35" s="288"/>
      <c r="Q35" s="288"/>
      <c r="R35" s="288"/>
      <c r="S35" s="288"/>
      <c r="T35" s="288"/>
      <c r="U35" s="288"/>
      <c r="V35" s="288"/>
      <c r="W35" s="289"/>
      <c r="X35" s="213"/>
      <c r="Y35" s="214"/>
      <c r="Z35" s="214"/>
      <c r="AA35" s="214"/>
      <c r="AB35" s="214"/>
      <c r="AC35" s="214"/>
      <c r="AD35" s="214"/>
      <c r="AE35" s="214"/>
      <c r="AF35" s="214"/>
      <c r="AG35" s="214"/>
      <c r="AH35" s="214"/>
      <c r="AI35" s="214"/>
      <c r="AJ35" s="214"/>
      <c r="AK35" s="215"/>
      <c r="AL35" s="213"/>
      <c r="AM35" s="214"/>
      <c r="AN35" s="214"/>
      <c r="AO35" s="214"/>
      <c r="AP35" s="214"/>
      <c r="AQ35" s="214"/>
      <c r="AR35" s="214"/>
      <c r="AS35" s="214"/>
      <c r="AT35" s="214"/>
      <c r="AU35" s="214"/>
      <c r="AV35" s="214"/>
      <c r="AW35" s="214"/>
      <c r="AX35" s="214"/>
      <c r="AY35" s="214"/>
      <c r="AZ35" s="214"/>
      <c r="BA35" s="215"/>
      <c r="BB35" s="213"/>
      <c r="BC35" s="214"/>
      <c r="BD35" s="214"/>
      <c r="BE35" s="214"/>
      <c r="BF35" s="214"/>
      <c r="BG35" s="214"/>
      <c r="BH35" s="214"/>
      <c r="BI35" s="214"/>
      <c r="BJ35" s="214"/>
      <c r="BK35" s="214"/>
      <c r="BL35" s="214"/>
      <c r="BM35" s="214"/>
      <c r="BN35" s="215"/>
      <c r="BO35" s="213"/>
      <c r="BP35" s="214"/>
      <c r="BQ35" s="214"/>
      <c r="BR35" s="214"/>
      <c r="BS35" s="214"/>
      <c r="BT35" s="214"/>
      <c r="BU35" s="214"/>
      <c r="BV35" s="214"/>
      <c r="BW35" s="214"/>
      <c r="BX35" s="214"/>
      <c r="BY35" s="214"/>
      <c r="BZ35" s="214"/>
      <c r="CA35" s="214"/>
      <c r="CB35" s="215"/>
      <c r="CC35" s="192"/>
      <c r="CD35" s="193"/>
      <c r="CE35" s="194"/>
    </row>
    <row r="36" spans="1:83" s="59" customFormat="1" ht="14.25" customHeight="1">
      <c r="A36" s="230"/>
      <c r="B36" s="231"/>
      <c r="C36" s="213"/>
      <c r="D36" s="214"/>
      <c r="E36" s="214"/>
      <c r="F36" s="214"/>
      <c r="G36" s="214"/>
      <c r="H36" s="214"/>
      <c r="I36" s="214"/>
      <c r="J36" s="214"/>
      <c r="K36" s="214"/>
      <c r="L36" s="214"/>
      <c r="M36" s="214"/>
      <c r="N36" s="214"/>
      <c r="O36" s="214"/>
      <c r="P36" s="214"/>
      <c r="Q36" s="214"/>
      <c r="R36" s="214"/>
      <c r="S36" s="214"/>
      <c r="T36" s="214"/>
      <c r="U36" s="214"/>
      <c r="V36" s="214"/>
      <c r="W36" s="215"/>
      <c r="X36" s="213"/>
      <c r="Y36" s="214"/>
      <c r="Z36" s="214"/>
      <c r="AA36" s="214"/>
      <c r="AB36" s="214"/>
      <c r="AC36" s="214"/>
      <c r="AD36" s="214"/>
      <c r="AE36" s="214"/>
      <c r="AF36" s="214"/>
      <c r="AG36" s="214"/>
      <c r="AH36" s="214"/>
      <c r="AI36" s="214"/>
      <c r="AJ36" s="214"/>
      <c r="AK36" s="215"/>
      <c r="AL36" s="213"/>
      <c r="AM36" s="214"/>
      <c r="AN36" s="214"/>
      <c r="AO36" s="214"/>
      <c r="AP36" s="214"/>
      <c r="AQ36" s="214"/>
      <c r="AR36" s="214"/>
      <c r="AS36" s="214"/>
      <c r="AT36" s="214"/>
      <c r="AU36" s="214"/>
      <c r="AV36" s="214"/>
      <c r="AW36" s="214"/>
      <c r="AX36" s="214"/>
      <c r="AY36" s="214"/>
      <c r="AZ36" s="214"/>
      <c r="BA36" s="215"/>
      <c r="BB36" s="213"/>
      <c r="BC36" s="214"/>
      <c r="BD36" s="214"/>
      <c r="BE36" s="214"/>
      <c r="BF36" s="214"/>
      <c r="BG36" s="214"/>
      <c r="BH36" s="214"/>
      <c r="BI36" s="214"/>
      <c r="BJ36" s="214"/>
      <c r="BK36" s="214"/>
      <c r="BL36" s="214"/>
      <c r="BM36" s="214"/>
      <c r="BN36" s="215"/>
      <c r="BO36" s="213"/>
      <c r="BP36" s="214"/>
      <c r="BQ36" s="214"/>
      <c r="BR36" s="214"/>
      <c r="BS36" s="214"/>
      <c r="BT36" s="214"/>
      <c r="BU36" s="214"/>
      <c r="BV36" s="214"/>
      <c r="BW36" s="214"/>
      <c r="BX36" s="214"/>
      <c r="BY36" s="214"/>
      <c r="BZ36" s="214"/>
      <c r="CA36" s="214"/>
      <c r="CB36" s="215"/>
      <c r="CC36" s="192"/>
      <c r="CD36" s="193"/>
      <c r="CE36" s="194"/>
    </row>
    <row r="37" spans="1:83" s="59" customFormat="1" ht="14.25" customHeight="1">
      <c r="A37" s="230"/>
      <c r="B37" s="231"/>
      <c r="C37" s="213"/>
      <c r="D37" s="214"/>
      <c r="E37" s="214"/>
      <c r="F37" s="214"/>
      <c r="G37" s="214"/>
      <c r="H37" s="214"/>
      <c r="I37" s="214"/>
      <c r="J37" s="214"/>
      <c r="K37" s="214"/>
      <c r="L37" s="214"/>
      <c r="M37" s="214"/>
      <c r="N37" s="214"/>
      <c r="O37" s="214"/>
      <c r="P37" s="214"/>
      <c r="Q37" s="214"/>
      <c r="R37" s="214"/>
      <c r="S37" s="214"/>
      <c r="T37" s="214"/>
      <c r="U37" s="214"/>
      <c r="V37" s="214"/>
      <c r="W37" s="215"/>
      <c r="X37" s="213"/>
      <c r="Y37" s="214"/>
      <c r="Z37" s="214"/>
      <c r="AA37" s="214"/>
      <c r="AB37" s="214"/>
      <c r="AC37" s="214"/>
      <c r="AD37" s="214"/>
      <c r="AE37" s="214"/>
      <c r="AF37" s="214"/>
      <c r="AG37" s="214"/>
      <c r="AH37" s="214"/>
      <c r="AI37" s="214"/>
      <c r="AJ37" s="214"/>
      <c r="AK37" s="215"/>
      <c r="AL37" s="213"/>
      <c r="AM37" s="214"/>
      <c r="AN37" s="214"/>
      <c r="AO37" s="214"/>
      <c r="AP37" s="214"/>
      <c r="AQ37" s="214"/>
      <c r="AR37" s="214"/>
      <c r="AS37" s="214"/>
      <c r="AT37" s="214"/>
      <c r="AU37" s="214"/>
      <c r="AV37" s="214"/>
      <c r="AW37" s="214"/>
      <c r="AX37" s="214"/>
      <c r="AY37" s="214"/>
      <c r="AZ37" s="214"/>
      <c r="BA37" s="215"/>
      <c r="BB37" s="213"/>
      <c r="BC37" s="214"/>
      <c r="BD37" s="214"/>
      <c r="BE37" s="214"/>
      <c r="BF37" s="214"/>
      <c r="BG37" s="214"/>
      <c r="BH37" s="214"/>
      <c r="BI37" s="214"/>
      <c r="BJ37" s="214"/>
      <c r="BK37" s="214"/>
      <c r="BL37" s="214"/>
      <c r="BM37" s="214"/>
      <c r="BN37" s="215"/>
      <c r="BO37" s="213"/>
      <c r="BP37" s="214"/>
      <c r="BQ37" s="214"/>
      <c r="BR37" s="214"/>
      <c r="BS37" s="214"/>
      <c r="BT37" s="214"/>
      <c r="BU37" s="214"/>
      <c r="BV37" s="214"/>
      <c r="BW37" s="214"/>
      <c r="BX37" s="214"/>
      <c r="BY37" s="214"/>
      <c r="BZ37" s="214"/>
      <c r="CA37" s="214"/>
      <c r="CB37" s="215"/>
      <c r="CC37" s="192"/>
      <c r="CD37" s="193"/>
      <c r="CE37" s="194"/>
    </row>
    <row r="38" spans="1:83" s="59" customFormat="1" ht="14.25" customHeight="1">
      <c r="A38" s="230"/>
      <c r="B38" s="231"/>
      <c r="C38" s="299"/>
      <c r="D38" s="300"/>
      <c r="E38" s="300"/>
      <c r="F38" s="300"/>
      <c r="G38" s="300"/>
      <c r="H38" s="300"/>
      <c r="I38" s="300"/>
      <c r="J38" s="300"/>
      <c r="K38" s="300"/>
      <c r="L38" s="300"/>
      <c r="M38" s="300"/>
      <c r="N38" s="300"/>
      <c r="O38" s="300"/>
      <c r="P38" s="300"/>
      <c r="Q38" s="300"/>
      <c r="R38" s="300"/>
      <c r="S38" s="300"/>
      <c r="T38" s="300"/>
      <c r="U38" s="300"/>
      <c r="V38" s="300"/>
      <c r="W38" s="301"/>
      <c r="X38" s="213"/>
      <c r="Y38" s="214"/>
      <c r="Z38" s="214"/>
      <c r="AA38" s="214"/>
      <c r="AB38" s="214"/>
      <c r="AC38" s="214"/>
      <c r="AD38" s="214"/>
      <c r="AE38" s="214"/>
      <c r="AF38" s="214"/>
      <c r="AG38" s="214"/>
      <c r="AH38" s="214"/>
      <c r="AI38" s="214"/>
      <c r="AJ38" s="214"/>
      <c r="AK38" s="215"/>
      <c r="AL38" s="213"/>
      <c r="AM38" s="214"/>
      <c r="AN38" s="214"/>
      <c r="AO38" s="214"/>
      <c r="AP38" s="214"/>
      <c r="AQ38" s="214"/>
      <c r="AR38" s="214"/>
      <c r="AS38" s="214"/>
      <c r="AT38" s="214"/>
      <c r="AU38" s="214"/>
      <c r="AV38" s="214"/>
      <c r="AW38" s="214"/>
      <c r="AX38" s="214"/>
      <c r="AY38" s="214"/>
      <c r="AZ38" s="214"/>
      <c r="BA38" s="215"/>
      <c r="BB38" s="213"/>
      <c r="BC38" s="214"/>
      <c r="BD38" s="214"/>
      <c r="BE38" s="214"/>
      <c r="BF38" s="214"/>
      <c r="BG38" s="214"/>
      <c r="BH38" s="214"/>
      <c r="BI38" s="214"/>
      <c r="BJ38" s="214"/>
      <c r="BK38" s="214"/>
      <c r="BL38" s="214"/>
      <c r="BM38" s="214"/>
      <c r="BN38" s="215"/>
      <c r="BO38" s="213"/>
      <c r="BP38" s="214"/>
      <c r="BQ38" s="214"/>
      <c r="BR38" s="214"/>
      <c r="BS38" s="214"/>
      <c r="BT38" s="214"/>
      <c r="BU38" s="214"/>
      <c r="BV38" s="214"/>
      <c r="BW38" s="214"/>
      <c r="BX38" s="214"/>
      <c r="BY38" s="214"/>
      <c r="BZ38" s="214"/>
      <c r="CA38" s="214"/>
      <c r="CB38" s="215"/>
      <c r="CC38" s="192"/>
      <c r="CD38" s="193"/>
      <c r="CE38" s="194"/>
    </row>
    <row r="39" spans="1:83" s="59" customFormat="1" ht="18" customHeight="1">
      <c r="A39" s="230"/>
      <c r="B39" s="231"/>
      <c r="C39" s="83"/>
      <c r="D39" s="302" t="s">
        <v>108</v>
      </c>
      <c r="E39" s="302"/>
      <c r="F39" s="302"/>
      <c r="G39" s="302"/>
      <c r="H39" s="302"/>
      <c r="I39" s="302"/>
      <c r="J39" s="302"/>
      <c r="K39" s="302"/>
      <c r="L39" s="302"/>
      <c r="M39" s="302"/>
      <c r="N39" s="302"/>
      <c r="O39" s="302"/>
      <c r="P39" s="302"/>
      <c r="Q39" s="302"/>
      <c r="R39" s="302"/>
      <c r="S39" s="302"/>
      <c r="T39" s="302"/>
      <c r="U39" s="302"/>
      <c r="V39" s="302"/>
      <c r="W39" s="302"/>
      <c r="X39" s="302"/>
      <c r="Y39" s="302"/>
      <c r="Z39" s="302"/>
      <c r="AA39" s="302"/>
      <c r="AB39" s="302"/>
      <c r="AC39" s="302"/>
      <c r="AD39" s="302"/>
      <c r="AE39" s="302"/>
      <c r="AF39" s="302"/>
      <c r="AG39" s="302"/>
      <c r="AH39" s="302"/>
      <c r="AI39" s="302"/>
      <c r="AJ39" s="302"/>
      <c r="AK39" s="302"/>
      <c r="AL39" s="302"/>
      <c r="AM39" s="302"/>
      <c r="AN39" s="302"/>
      <c r="AO39" s="302"/>
      <c r="AP39" s="302"/>
      <c r="AQ39" s="302"/>
      <c r="AR39" s="302"/>
      <c r="AS39" s="302"/>
      <c r="AT39" s="302"/>
      <c r="AU39" s="302"/>
      <c r="AV39" s="302"/>
      <c r="AW39" s="302"/>
      <c r="AX39" s="302"/>
      <c r="AY39" s="302"/>
      <c r="AZ39" s="302"/>
      <c r="BA39" s="302"/>
      <c r="BB39" s="302"/>
      <c r="BC39" s="302"/>
      <c r="BD39" s="302"/>
      <c r="BE39" s="302"/>
      <c r="BF39" s="302"/>
      <c r="BG39" s="302"/>
      <c r="BH39" s="302"/>
      <c r="BI39" s="302"/>
      <c r="BJ39" s="302"/>
      <c r="BK39" s="302"/>
      <c r="BL39" s="302"/>
      <c r="BM39" s="302"/>
      <c r="BN39" s="302"/>
      <c r="BO39" s="302"/>
      <c r="BP39" s="302"/>
      <c r="BQ39" s="302"/>
      <c r="BR39" s="302"/>
      <c r="BS39" s="302"/>
      <c r="BT39" s="302"/>
      <c r="BU39" s="302"/>
      <c r="BV39" s="302"/>
      <c r="BW39" s="302"/>
      <c r="BX39" s="302"/>
      <c r="BY39" s="302"/>
      <c r="BZ39" s="302"/>
      <c r="CA39" s="302"/>
      <c r="CB39" s="84"/>
      <c r="CC39" s="192"/>
      <c r="CD39" s="193"/>
      <c r="CE39" s="194"/>
    </row>
    <row r="40" spans="1:83" s="59" customFormat="1" ht="10.5" customHeight="1" thickBot="1">
      <c r="A40" s="232"/>
      <c r="B40" s="233"/>
      <c r="C40" s="290"/>
      <c r="D40" s="291"/>
      <c r="E40" s="291"/>
      <c r="F40" s="291"/>
      <c r="G40" s="291"/>
      <c r="H40" s="291"/>
      <c r="I40" s="291"/>
      <c r="J40" s="291"/>
      <c r="K40" s="291"/>
      <c r="L40" s="291"/>
      <c r="M40" s="291"/>
      <c r="N40" s="291"/>
      <c r="O40" s="291"/>
      <c r="P40" s="291"/>
      <c r="Q40" s="291"/>
      <c r="R40" s="291"/>
      <c r="S40" s="291"/>
      <c r="T40" s="291"/>
      <c r="U40" s="291"/>
      <c r="V40" s="291"/>
      <c r="W40" s="292"/>
      <c r="X40" s="293"/>
      <c r="Y40" s="293"/>
      <c r="Z40" s="293"/>
      <c r="AA40" s="293"/>
      <c r="AB40" s="293"/>
      <c r="AC40" s="293"/>
      <c r="AD40" s="293"/>
      <c r="AE40" s="293"/>
      <c r="AF40" s="293"/>
      <c r="AG40" s="293"/>
      <c r="AH40" s="293"/>
      <c r="AI40" s="293"/>
      <c r="AJ40" s="293"/>
      <c r="AK40" s="294"/>
      <c r="AL40" s="293"/>
      <c r="AM40" s="293"/>
      <c r="AN40" s="293"/>
      <c r="AO40" s="293"/>
      <c r="AP40" s="293"/>
      <c r="AQ40" s="293"/>
      <c r="AR40" s="293"/>
      <c r="AS40" s="293"/>
      <c r="AT40" s="293"/>
      <c r="AU40" s="293"/>
      <c r="AV40" s="293"/>
      <c r="AW40" s="293"/>
      <c r="AX40" s="293"/>
      <c r="AY40" s="293"/>
      <c r="AZ40" s="293"/>
      <c r="BA40" s="294"/>
      <c r="BB40" s="295"/>
      <c r="BC40" s="293"/>
      <c r="BD40" s="293"/>
      <c r="BE40" s="293"/>
      <c r="BF40" s="293"/>
      <c r="BG40" s="293"/>
      <c r="BH40" s="293"/>
      <c r="BI40" s="293"/>
      <c r="BJ40" s="293"/>
      <c r="BK40" s="293"/>
      <c r="BL40" s="293"/>
      <c r="BM40" s="293"/>
      <c r="BN40" s="294"/>
      <c r="BO40" s="296"/>
      <c r="BP40" s="297"/>
      <c r="BQ40" s="297"/>
      <c r="BR40" s="297"/>
      <c r="BS40" s="297"/>
      <c r="BT40" s="297"/>
      <c r="BU40" s="297"/>
      <c r="BV40" s="297"/>
      <c r="BW40" s="297"/>
      <c r="BX40" s="297"/>
      <c r="BY40" s="297"/>
      <c r="BZ40" s="297"/>
      <c r="CA40" s="297"/>
      <c r="CB40" s="298"/>
      <c r="CC40" s="204"/>
      <c r="CD40" s="205"/>
      <c r="CE40" s="206"/>
    </row>
    <row r="41" spans="1:83" ht="30.95" customHeight="1"/>
    <row r="42" spans="1:83" ht="30.95" customHeight="1"/>
    <row r="43" spans="1:83" ht="30.95" customHeight="1"/>
    <row r="44" spans="1:83" ht="30.95" customHeight="1"/>
    <row r="45" spans="1:83" ht="30.95" customHeight="1"/>
    <row r="46" spans="1:83" ht="30.95" customHeight="1"/>
    <row r="47" spans="1:83" ht="30.95" customHeight="1"/>
    <row r="48" spans="1:83" ht="30.95" customHeight="1"/>
    <row r="49" ht="30.95" customHeight="1"/>
    <row r="50" ht="30.95" customHeight="1"/>
    <row r="51" ht="30.95" customHeight="1"/>
    <row r="52" ht="30.95" customHeight="1"/>
  </sheetData>
  <mergeCells count="237">
    <mergeCell ref="BP1:BT1"/>
    <mergeCell ref="BU1:CE1"/>
    <mergeCell ref="A2:CE2"/>
    <mergeCell ref="A3:E3"/>
    <mergeCell ref="F3:L3"/>
    <mergeCell ref="M3:O3"/>
    <mergeCell ref="P3:U3"/>
    <mergeCell ref="V3:AC3"/>
    <mergeCell ref="AD3:AI3"/>
    <mergeCell ref="AJ3:AZ3"/>
    <mergeCell ref="A1:I1"/>
    <mergeCell ref="J1:AM1"/>
    <mergeCell ref="AN1:AU1"/>
    <mergeCell ref="AV1:AZ1"/>
    <mergeCell ref="BA1:BF1"/>
    <mergeCell ref="BG1:BO1"/>
    <mergeCell ref="BA3:BF3"/>
    <mergeCell ref="BG3:BO3"/>
    <mergeCell ref="BP3:BT3"/>
    <mergeCell ref="BU3:CE3"/>
    <mergeCell ref="A4:E4"/>
    <mergeCell ref="F4:L4"/>
    <mergeCell ref="M4:O4"/>
    <mergeCell ref="P4:U4"/>
    <mergeCell ref="V4:AA4"/>
    <mergeCell ref="AB4:AC4"/>
    <mergeCell ref="A5:CE5"/>
    <mergeCell ref="A6:B6"/>
    <mergeCell ref="C6:W6"/>
    <mergeCell ref="X6:AK6"/>
    <mergeCell ref="AL6:BA6"/>
    <mergeCell ref="BB6:BN6"/>
    <mergeCell ref="BO6:CB6"/>
    <mergeCell ref="CC6:CE6"/>
    <mergeCell ref="AD4:AI4"/>
    <mergeCell ref="AJ4:AO4"/>
    <mergeCell ref="AP4:AQ4"/>
    <mergeCell ref="AR4:AZ4"/>
    <mergeCell ref="BA4:BJ4"/>
    <mergeCell ref="BK4:CE4"/>
    <mergeCell ref="A7:B40"/>
    <mergeCell ref="C7:W7"/>
    <mergeCell ref="X7:AK7"/>
    <mergeCell ref="AL7:BA7"/>
    <mergeCell ref="BB7:BN7"/>
    <mergeCell ref="BO7:CB7"/>
    <mergeCell ref="C10:W10"/>
    <mergeCell ref="X10:AK10"/>
    <mergeCell ref="AL10:BA10"/>
    <mergeCell ref="BB10:BN10"/>
    <mergeCell ref="BO10:CB10"/>
    <mergeCell ref="C13:W13"/>
    <mergeCell ref="X13:AK13"/>
    <mergeCell ref="AL13:BA13"/>
    <mergeCell ref="BB13:BN13"/>
    <mergeCell ref="BO13:CB13"/>
    <mergeCell ref="C17:W17"/>
    <mergeCell ref="X17:AK17"/>
    <mergeCell ref="AL17:BA17"/>
    <mergeCell ref="BB17:BN17"/>
    <mergeCell ref="BO17:CB17"/>
    <mergeCell ref="C21:W21"/>
    <mergeCell ref="X21:AK21"/>
    <mergeCell ref="AL21:BA21"/>
    <mergeCell ref="CC10:CE10"/>
    <mergeCell ref="C11:W11"/>
    <mergeCell ref="X11:AK11"/>
    <mergeCell ref="AL11:BA11"/>
    <mergeCell ref="BB11:BN11"/>
    <mergeCell ref="BO11:CB11"/>
    <mergeCell ref="CC11:CE11"/>
    <mergeCell ref="CC7:CE7"/>
    <mergeCell ref="D8:CA8"/>
    <mergeCell ref="CC8:CE8"/>
    <mergeCell ref="C9:W9"/>
    <mergeCell ref="X9:AK9"/>
    <mergeCell ref="AL9:BA9"/>
    <mergeCell ref="BB9:BN9"/>
    <mergeCell ref="BO9:CB9"/>
    <mergeCell ref="CC9:CE9"/>
    <mergeCell ref="CC13:CE13"/>
    <mergeCell ref="C12:W12"/>
    <mergeCell ref="X12:AK12"/>
    <mergeCell ref="AL12:BA12"/>
    <mergeCell ref="BB12:BN12"/>
    <mergeCell ref="BO12:CB12"/>
    <mergeCell ref="CC12:CE12"/>
    <mergeCell ref="C15:W15"/>
    <mergeCell ref="X15:AK15"/>
    <mergeCell ref="AL15:BA15"/>
    <mergeCell ref="BB15:BN15"/>
    <mergeCell ref="BO15:CB15"/>
    <mergeCell ref="CC15:CE15"/>
    <mergeCell ref="C14:W14"/>
    <mergeCell ref="X14:AK14"/>
    <mergeCell ref="AL14:BA14"/>
    <mergeCell ref="BB14:BN14"/>
    <mergeCell ref="BO14:CB14"/>
    <mergeCell ref="CC14:CE14"/>
    <mergeCell ref="CC17:CE17"/>
    <mergeCell ref="C16:W16"/>
    <mergeCell ref="X16:AK16"/>
    <mergeCell ref="AL16:BA16"/>
    <mergeCell ref="BB16:BN16"/>
    <mergeCell ref="BO16:CB16"/>
    <mergeCell ref="CC16:CE16"/>
    <mergeCell ref="C19:W19"/>
    <mergeCell ref="X19:AK19"/>
    <mergeCell ref="AL19:BA19"/>
    <mergeCell ref="BB19:BN19"/>
    <mergeCell ref="BO19:CB19"/>
    <mergeCell ref="CC19:CE19"/>
    <mergeCell ref="C18:W18"/>
    <mergeCell ref="X18:AK18"/>
    <mergeCell ref="AL18:BA18"/>
    <mergeCell ref="BB18:BN18"/>
    <mergeCell ref="BO18:CB18"/>
    <mergeCell ref="CC18:CE18"/>
    <mergeCell ref="BB21:BN21"/>
    <mergeCell ref="BO21:CB21"/>
    <mergeCell ref="CC21:CE21"/>
    <mergeCell ref="C20:W20"/>
    <mergeCell ref="X20:AK20"/>
    <mergeCell ref="AL20:BA20"/>
    <mergeCell ref="BB20:BN20"/>
    <mergeCell ref="BO20:CB20"/>
    <mergeCell ref="CC20:CE20"/>
    <mergeCell ref="C23:W23"/>
    <mergeCell ref="X23:AK23"/>
    <mergeCell ref="AL23:BA23"/>
    <mergeCell ref="BB23:BN23"/>
    <mergeCell ref="BO23:CB23"/>
    <mergeCell ref="CC23:CE23"/>
    <mergeCell ref="C22:W22"/>
    <mergeCell ref="X22:AK22"/>
    <mergeCell ref="AL22:BA22"/>
    <mergeCell ref="BB22:BN22"/>
    <mergeCell ref="BO22:CB22"/>
    <mergeCell ref="CC22:CE22"/>
    <mergeCell ref="C25:W25"/>
    <mergeCell ref="X25:AK25"/>
    <mergeCell ref="AL25:BA25"/>
    <mergeCell ref="BB25:BN25"/>
    <mergeCell ref="BO25:CB25"/>
    <mergeCell ref="CC25:CE25"/>
    <mergeCell ref="C24:W24"/>
    <mergeCell ref="X24:AK24"/>
    <mergeCell ref="AL24:BA24"/>
    <mergeCell ref="BB24:BN24"/>
    <mergeCell ref="BO24:CB24"/>
    <mergeCell ref="CC24:CE24"/>
    <mergeCell ref="C27:W27"/>
    <mergeCell ref="X27:AK27"/>
    <mergeCell ref="AL27:BA27"/>
    <mergeCell ref="BB27:BN27"/>
    <mergeCell ref="BO27:CB27"/>
    <mergeCell ref="CC27:CE27"/>
    <mergeCell ref="C26:W26"/>
    <mergeCell ref="X26:AK26"/>
    <mergeCell ref="AL26:BA26"/>
    <mergeCell ref="BB26:BN26"/>
    <mergeCell ref="BO26:CB26"/>
    <mergeCell ref="CC26:CE26"/>
    <mergeCell ref="C29:W29"/>
    <mergeCell ref="X29:AK29"/>
    <mergeCell ref="AL29:BA29"/>
    <mergeCell ref="BB29:BN29"/>
    <mergeCell ref="BO29:CB29"/>
    <mergeCell ref="CC29:CE29"/>
    <mergeCell ref="C28:W28"/>
    <mergeCell ref="X28:AK28"/>
    <mergeCell ref="AL28:BA28"/>
    <mergeCell ref="BB28:BN28"/>
    <mergeCell ref="BO28:CB28"/>
    <mergeCell ref="CC28:CE28"/>
    <mergeCell ref="C31:W31"/>
    <mergeCell ref="X31:AK31"/>
    <mergeCell ref="AL31:BA31"/>
    <mergeCell ref="BB31:BN31"/>
    <mergeCell ref="BO31:CB31"/>
    <mergeCell ref="CC31:CE31"/>
    <mergeCell ref="C30:W30"/>
    <mergeCell ref="X30:AK30"/>
    <mergeCell ref="AL30:BA30"/>
    <mergeCell ref="BB30:BN30"/>
    <mergeCell ref="BO30:CB30"/>
    <mergeCell ref="CC30:CE30"/>
    <mergeCell ref="C33:W33"/>
    <mergeCell ref="X33:AK33"/>
    <mergeCell ref="AL33:BA33"/>
    <mergeCell ref="BB33:BN33"/>
    <mergeCell ref="BO33:CB33"/>
    <mergeCell ref="CC33:CE33"/>
    <mergeCell ref="C32:W32"/>
    <mergeCell ref="X32:AK32"/>
    <mergeCell ref="AL32:BA32"/>
    <mergeCell ref="BB32:BN32"/>
    <mergeCell ref="BO32:CB32"/>
    <mergeCell ref="CC32:CE32"/>
    <mergeCell ref="C35:W35"/>
    <mergeCell ref="X35:AK35"/>
    <mergeCell ref="AL35:BA35"/>
    <mergeCell ref="BB35:BN35"/>
    <mergeCell ref="BO35:CB35"/>
    <mergeCell ref="CC35:CE35"/>
    <mergeCell ref="C34:W34"/>
    <mergeCell ref="X34:AK34"/>
    <mergeCell ref="AL34:BA34"/>
    <mergeCell ref="BB34:BN34"/>
    <mergeCell ref="BO34:CB34"/>
    <mergeCell ref="CC34:CE34"/>
    <mergeCell ref="C37:W37"/>
    <mergeCell ref="X37:AK37"/>
    <mergeCell ref="AL37:BA37"/>
    <mergeCell ref="BB37:BN37"/>
    <mergeCell ref="BO37:CB37"/>
    <mergeCell ref="CC37:CE37"/>
    <mergeCell ref="C36:W36"/>
    <mergeCell ref="X36:AK36"/>
    <mergeCell ref="AL36:BA36"/>
    <mergeCell ref="BB36:BN36"/>
    <mergeCell ref="BO36:CB36"/>
    <mergeCell ref="CC36:CE36"/>
    <mergeCell ref="D39:CA39"/>
    <mergeCell ref="CC39:CE39"/>
    <mergeCell ref="C40:W40"/>
    <mergeCell ref="X40:AK40"/>
    <mergeCell ref="AL40:BA40"/>
    <mergeCell ref="BB40:BN40"/>
    <mergeCell ref="BO40:CB40"/>
    <mergeCell ref="CC40:CE40"/>
    <mergeCell ref="C38:W38"/>
    <mergeCell ref="X38:AK38"/>
    <mergeCell ref="AL38:BA38"/>
    <mergeCell ref="BB38:BN38"/>
    <mergeCell ref="BO38:CB38"/>
    <mergeCell ref="CC38:CE38"/>
  </mergeCells>
  <phoneticPr fontId="1"/>
  <printOptions horizontalCentered="1" verticalCentered="1"/>
  <pageMargins left="0.24000000000000002" right="0.24000000000000002" top="0.3" bottom="0.24000000000000002" header="0.26250000000000001" footer="0.22500000000000001"/>
  <pageSetup paperSize="9" scale="90" orientation="landscape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E5D6F8-90C3-4502-BF66-7036AABBD9C5}">
  <dimension ref="A3:H23"/>
  <sheetViews>
    <sheetView workbookViewId="0">
      <selection activeCell="N10" sqref="N10"/>
    </sheetView>
  </sheetViews>
  <sheetFormatPr defaultRowHeight="18.75"/>
  <cols>
    <col min="1" max="1" width="5.375" customWidth="1"/>
    <col min="2" max="3" width="10.125" customWidth="1"/>
    <col min="4" max="5" width="2.75" customWidth="1"/>
    <col min="6" max="6" width="6.25" customWidth="1"/>
    <col min="7" max="7" width="13.5" customWidth="1"/>
    <col min="8" max="8" width="9.25" bestFit="1" customWidth="1"/>
  </cols>
  <sheetData>
    <row r="3" spans="1:8">
      <c r="A3">
        <v>1</v>
      </c>
      <c r="B3" t="s">
        <v>5</v>
      </c>
      <c r="C3" t="s">
        <v>10</v>
      </c>
      <c r="D3" t="s">
        <v>30</v>
      </c>
      <c r="E3">
        <v>1</v>
      </c>
      <c r="F3" t="s">
        <v>65</v>
      </c>
      <c r="G3" t="s">
        <v>74</v>
      </c>
      <c r="H3" t="s">
        <v>93</v>
      </c>
    </row>
    <row r="4" spans="1:8">
      <c r="A4">
        <v>2</v>
      </c>
      <c r="B4" t="s">
        <v>6</v>
      </c>
      <c r="C4" t="s">
        <v>11</v>
      </c>
      <c r="E4">
        <v>2</v>
      </c>
      <c r="F4" t="s">
        <v>66</v>
      </c>
      <c r="G4" t="s">
        <v>75</v>
      </c>
      <c r="H4" t="s">
        <v>94</v>
      </c>
    </row>
    <row r="5" spans="1:8">
      <c r="A5">
        <v>3</v>
      </c>
      <c r="B5" t="s">
        <v>7</v>
      </c>
      <c r="C5" t="s">
        <v>12</v>
      </c>
      <c r="E5">
        <v>3</v>
      </c>
      <c r="H5" t="s">
        <v>194</v>
      </c>
    </row>
    <row r="6" spans="1:8">
      <c r="A6">
        <v>4</v>
      </c>
      <c r="B6" t="s">
        <v>9</v>
      </c>
      <c r="C6" t="s">
        <v>13</v>
      </c>
      <c r="H6" t="s">
        <v>195</v>
      </c>
    </row>
    <row r="7" spans="1:8">
      <c r="A7">
        <v>5</v>
      </c>
      <c r="C7" t="s">
        <v>28</v>
      </c>
      <c r="H7" t="s">
        <v>196</v>
      </c>
    </row>
    <row r="8" spans="1:8">
      <c r="A8">
        <v>6</v>
      </c>
      <c r="C8" t="s">
        <v>27</v>
      </c>
      <c r="H8" t="s">
        <v>197</v>
      </c>
    </row>
    <row r="9" spans="1:8">
      <c r="A9">
        <v>7</v>
      </c>
      <c r="C9" t="s">
        <v>26</v>
      </c>
    </row>
    <row r="10" spans="1:8">
      <c r="A10">
        <v>8</v>
      </c>
      <c r="C10" t="s">
        <v>25</v>
      </c>
      <c r="H10" t="s">
        <v>94</v>
      </c>
    </row>
    <row r="11" spans="1:8">
      <c r="A11">
        <v>9</v>
      </c>
      <c r="C11" t="s">
        <v>24</v>
      </c>
      <c r="H11" t="s">
        <v>198</v>
      </c>
    </row>
    <row r="12" spans="1:8">
      <c r="A12">
        <v>10</v>
      </c>
      <c r="C12" t="s">
        <v>23</v>
      </c>
      <c r="H12" t="s">
        <v>199</v>
      </c>
    </row>
    <row r="13" spans="1:8">
      <c r="A13">
        <v>11</v>
      </c>
      <c r="C13" t="s">
        <v>22</v>
      </c>
      <c r="H13" t="s">
        <v>200</v>
      </c>
    </row>
    <row r="14" spans="1:8">
      <c r="A14">
        <v>12</v>
      </c>
      <c r="C14" t="s">
        <v>21</v>
      </c>
      <c r="H14" t="s">
        <v>201</v>
      </c>
    </row>
    <row r="15" spans="1:8">
      <c r="A15">
        <v>13</v>
      </c>
      <c r="C15" t="s">
        <v>20</v>
      </c>
    </row>
    <row r="16" spans="1:8">
      <c r="A16">
        <v>14</v>
      </c>
      <c r="C16" t="s">
        <v>19</v>
      </c>
    </row>
    <row r="17" spans="1:3">
      <c r="A17">
        <v>15</v>
      </c>
      <c r="C17" t="s">
        <v>18</v>
      </c>
    </row>
    <row r="18" spans="1:3">
      <c r="A18">
        <v>16</v>
      </c>
      <c r="C18" t="s">
        <v>17</v>
      </c>
    </row>
    <row r="19" spans="1:3">
      <c r="A19">
        <v>17</v>
      </c>
      <c r="C19" t="s">
        <v>16</v>
      </c>
    </row>
    <row r="20" spans="1:3">
      <c r="A20">
        <v>18</v>
      </c>
      <c r="C20" t="s">
        <v>15</v>
      </c>
    </row>
    <row r="21" spans="1:3">
      <c r="A21">
        <v>19</v>
      </c>
      <c r="C21" t="s">
        <v>14</v>
      </c>
    </row>
    <row r="22" spans="1:3">
      <c r="A22">
        <v>20</v>
      </c>
      <c r="C22" t="s">
        <v>29</v>
      </c>
    </row>
    <row r="23" spans="1:3">
      <c r="A23">
        <v>21</v>
      </c>
      <c r="C23" t="s">
        <v>8</v>
      </c>
    </row>
  </sheetData>
  <phoneticPr fontId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4</vt:i4>
      </vt:variant>
    </vt:vector>
  </HeadingPairs>
  <TitlesOfParts>
    <vt:vector size="13" baseType="lpstr">
      <vt:lpstr>様式１_学校情報</vt:lpstr>
      <vt:lpstr>様式２(1)_展示の部（作品数）</vt:lpstr>
      <vt:lpstr>様式２(2)_展示の部（名簿） </vt:lpstr>
      <vt:lpstr>作品ラベル</vt:lpstr>
      <vt:lpstr>様式３_舞台の部</vt:lpstr>
      <vt:lpstr>様式４_予知表（記入例）</vt:lpstr>
      <vt:lpstr>様式４_予知表 【演目１】</vt:lpstr>
      <vt:lpstr>様式４_予知表 【出演希望枠】</vt:lpstr>
      <vt:lpstr>sheet</vt:lpstr>
      <vt:lpstr>作品ラベル!Print_Area</vt:lpstr>
      <vt:lpstr>'様式４_予知表 【演目１】'!Print_Area</vt:lpstr>
      <vt:lpstr>'様式４_予知表 【出演希望枠】'!Print_Area</vt:lpstr>
      <vt:lpstr>'様式４_予知表（記入例）'!Print_Area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ishikyo0042-pc</dc:creator>
  <cp:lastModifiedBy>内原 英祐</cp:lastModifiedBy>
  <cp:lastPrinted>2022-09-13T06:52:03Z</cp:lastPrinted>
  <dcterms:created xsi:type="dcterms:W3CDTF">2022-09-11T05:33:35Z</dcterms:created>
  <dcterms:modified xsi:type="dcterms:W3CDTF">2024-09-17T02:20:53Z</dcterms:modified>
</cp:coreProperties>
</file>